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masil-my.sharepoint.com/personal/markus_gmeiner_hamasil_ch/Documents/04_Liegenschaften/4_P16/"/>
    </mc:Choice>
  </mc:AlternateContent>
  <xr:revisionPtr revIDLastSave="12" documentId="8_{88FD6F4D-D28B-3642-B9DC-25A519BB6E30}" xr6:coauthVersionLast="47" xr6:coauthVersionMax="47" xr10:uidLastSave="{62E39CFA-5B6C-644E-A3D4-DE68F3892360}"/>
  <bookViews>
    <workbookView xWindow="2300" yWindow="1620" windowWidth="30560" windowHeight="14940" xr2:uid="{83F44940-C2F1-864D-AADA-8D67C315D8FE}"/>
  </bookViews>
  <sheets>
    <sheet name="Tabelle1" sheetId="1" r:id="rId1"/>
  </sheets>
  <definedNames>
    <definedName name="_xlnm.Print_Area" localSheetId="0">Tabelle1!$A$1:$T$93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1" l="1"/>
  <c r="O35" i="1"/>
  <c r="K35" i="1"/>
  <c r="G35" i="1"/>
  <c r="C35" i="1"/>
  <c r="S38" i="1"/>
  <c r="S37" i="1"/>
  <c r="S36" i="1"/>
  <c r="S34" i="1"/>
  <c r="S32" i="1"/>
  <c r="S31" i="1"/>
  <c r="S30" i="1"/>
  <c r="S29" i="1"/>
  <c r="S28" i="1"/>
  <c r="S26" i="1"/>
  <c r="S25" i="1"/>
  <c r="S23" i="1"/>
  <c r="S22" i="1"/>
  <c r="S21" i="1"/>
  <c r="R20" i="1"/>
  <c r="S20" i="1" s="1"/>
  <c r="S19" i="1"/>
  <c r="S17" i="1"/>
  <c r="S16" i="1"/>
  <c r="R15" i="1"/>
  <c r="S15" i="1" s="1"/>
  <c r="S14" i="1"/>
  <c r="R12" i="1"/>
  <c r="R11" i="1" s="1"/>
  <c r="O38" i="1"/>
  <c r="O37" i="1"/>
  <c r="O36" i="1"/>
  <c r="O34" i="1"/>
  <c r="O32" i="1"/>
  <c r="O31" i="1"/>
  <c r="O30" i="1"/>
  <c r="O29" i="1"/>
  <c r="O28" i="1"/>
  <c r="O26" i="1"/>
  <c r="O25" i="1"/>
  <c r="O23" i="1"/>
  <c r="O22" i="1"/>
  <c r="O21" i="1"/>
  <c r="N20" i="1"/>
  <c r="O20" i="1" s="1"/>
  <c r="O19" i="1"/>
  <c r="O17" i="1"/>
  <c r="O16" i="1"/>
  <c r="N15" i="1"/>
  <c r="O15" i="1" s="1"/>
  <c r="O14" i="1"/>
  <c r="N12" i="1"/>
  <c r="N11" i="1" s="1"/>
  <c r="K38" i="1"/>
  <c r="K37" i="1"/>
  <c r="K36" i="1"/>
  <c r="K34" i="1"/>
  <c r="K32" i="1"/>
  <c r="K31" i="1"/>
  <c r="K30" i="1"/>
  <c r="K29" i="1"/>
  <c r="K28" i="1"/>
  <c r="K26" i="1"/>
  <c r="K25" i="1"/>
  <c r="K23" i="1"/>
  <c r="K22" i="1"/>
  <c r="K21" i="1"/>
  <c r="J20" i="1"/>
  <c r="K20" i="1" s="1"/>
  <c r="K19" i="1"/>
  <c r="K17" i="1"/>
  <c r="K16" i="1"/>
  <c r="J15" i="1"/>
  <c r="J18" i="1" s="1"/>
  <c r="K14" i="1"/>
  <c r="J12" i="1"/>
  <c r="J11" i="1" s="1"/>
  <c r="G38" i="1"/>
  <c r="G37" i="1"/>
  <c r="G36" i="1"/>
  <c r="G34" i="1"/>
  <c r="G32" i="1"/>
  <c r="G31" i="1"/>
  <c r="G30" i="1"/>
  <c r="G29" i="1"/>
  <c r="G28" i="1"/>
  <c r="G26" i="1"/>
  <c r="G25" i="1"/>
  <c r="G23" i="1"/>
  <c r="G22" i="1"/>
  <c r="G21" i="1"/>
  <c r="F20" i="1"/>
  <c r="G20" i="1" s="1"/>
  <c r="G19" i="1"/>
  <c r="G17" i="1"/>
  <c r="G16" i="1"/>
  <c r="F15" i="1"/>
  <c r="F18" i="1" s="1"/>
  <c r="G14" i="1"/>
  <c r="F12" i="1"/>
  <c r="F11" i="1" s="1"/>
  <c r="B20" i="1"/>
  <c r="C20" i="1" s="1"/>
  <c r="C16" i="1"/>
  <c r="C17" i="1"/>
  <c r="C19" i="1"/>
  <c r="C21" i="1"/>
  <c r="C22" i="1"/>
  <c r="C23" i="1"/>
  <c r="C25" i="1"/>
  <c r="C26" i="1"/>
  <c r="C28" i="1"/>
  <c r="C29" i="1"/>
  <c r="C30" i="1"/>
  <c r="C31" i="1"/>
  <c r="C32" i="1"/>
  <c r="C34" i="1"/>
  <c r="C36" i="1"/>
  <c r="C37" i="1"/>
  <c r="C38" i="1"/>
  <c r="C14" i="1"/>
  <c r="R42" i="1"/>
  <c r="N42" i="1"/>
  <c r="J42" i="1"/>
  <c r="F42" i="1"/>
  <c r="B42" i="1"/>
  <c r="R41" i="1"/>
  <c r="N41" i="1"/>
  <c r="J41" i="1"/>
  <c r="F41" i="1"/>
  <c r="B41" i="1"/>
  <c r="B15" i="1"/>
  <c r="B18" i="1" s="1"/>
  <c r="B12" i="1"/>
  <c r="B11" i="1" s="1"/>
  <c r="B24" i="1" l="1"/>
  <c r="B27" i="1" s="1"/>
  <c r="C27" i="1" s="1"/>
  <c r="C18" i="1"/>
  <c r="C15" i="1"/>
  <c r="R18" i="1"/>
  <c r="N18" i="1"/>
  <c r="K18" i="1"/>
  <c r="J24" i="1"/>
  <c r="K15" i="1"/>
  <c r="G18" i="1"/>
  <c r="F24" i="1"/>
  <c r="G15" i="1"/>
  <c r="B33" i="1" l="1"/>
  <c r="C33" i="1" s="1"/>
  <c r="C24" i="1"/>
  <c r="S18" i="1"/>
  <c r="R24" i="1"/>
  <c r="O18" i="1"/>
  <c r="N24" i="1"/>
  <c r="J27" i="1"/>
  <c r="K24" i="1"/>
  <c r="G24" i="1"/>
  <c r="F27" i="1"/>
  <c r="B39" i="1" l="1"/>
  <c r="C39" i="1" s="1"/>
  <c r="S24" i="1"/>
  <c r="R27" i="1"/>
  <c r="N27" i="1"/>
  <c r="O24" i="1"/>
  <c r="J33" i="1"/>
  <c r="K27" i="1"/>
  <c r="F33" i="1"/>
  <c r="G27" i="1"/>
  <c r="R33" i="1" l="1"/>
  <c r="S27" i="1"/>
  <c r="N33" i="1"/>
  <c r="O27" i="1"/>
  <c r="J39" i="1"/>
  <c r="K39" i="1" s="1"/>
  <c r="K33" i="1"/>
  <c r="F39" i="1"/>
  <c r="G39" i="1" s="1"/>
  <c r="G33" i="1"/>
  <c r="R39" i="1" l="1"/>
  <c r="S39" i="1" s="1"/>
  <c r="S33" i="1"/>
  <c r="N39" i="1"/>
  <c r="O39" i="1" s="1"/>
  <c r="O33" i="1"/>
</calcChain>
</file>

<file path=xl/sharedStrings.xml><?xml version="1.0" encoding="utf-8"?>
<sst xmlns="http://schemas.openxmlformats.org/spreadsheetml/2006/main" count="41" uniqueCount="41">
  <si>
    <t>Ausschreibung Restaurant in der Pfinstweidstrasse 16</t>
  </si>
  <si>
    <t>Bewerber/in:</t>
  </si>
  <si>
    <t>Beilage zum Bewerbungsdossier</t>
  </si>
  <si>
    <t>Businessplan für Restaurant (heute Lilly Jo)</t>
  </si>
  <si>
    <t>Fläche ca.</t>
  </si>
  <si>
    <t>m2</t>
  </si>
  <si>
    <t>Jahr 1</t>
  </si>
  <si>
    <t>Jahr 2</t>
  </si>
  <si>
    <t>Jahr 3</t>
  </si>
  <si>
    <t>Jahr 4</t>
  </si>
  <si>
    <t>Jahr 5</t>
  </si>
  <si>
    <t>Wachstum ggü Vorjahr</t>
  </si>
  <si>
    <t>Bruttoumsatz inkl. MWST</t>
  </si>
  <si>
    <t>Mehrwertsteuer</t>
  </si>
  <si>
    <t>Nettoumsatz exkl. MWST</t>
  </si>
  <si>
    <t>Warenaufwand</t>
  </si>
  <si>
    <t>Bruttoertrag 1</t>
  </si>
  <si>
    <t>Personalaufwand</t>
  </si>
  <si>
    <t>Bruttoertrag 2</t>
  </si>
  <si>
    <t>Nebenkosten max. CHF 50.-/m2 p.a.</t>
  </si>
  <si>
    <t>Reinigung / Entsorgung</t>
  </si>
  <si>
    <t>Betriebsaufwand, -Material</t>
  </si>
  <si>
    <t>Marketing / Werbung</t>
  </si>
  <si>
    <t>Betriebserfolg 1</t>
  </si>
  <si>
    <t>Unterhalt / Reparaturen / Ersatz</t>
  </si>
  <si>
    <t>Betriebserfolg 2</t>
  </si>
  <si>
    <t>Zinsen/ Amortisation Mieterausbau</t>
  </si>
  <si>
    <t>Abschreibungen Mieterinvestitionen</t>
  </si>
  <si>
    <t>Kommissionen, Gebühren, Leasing</t>
  </si>
  <si>
    <t>Div. Kosten</t>
  </si>
  <si>
    <t>Erfolg (ohne Miete)</t>
  </si>
  <si>
    <t>Minimalmiete pro Jahr</t>
  </si>
  <si>
    <t>Minimalmiete pro Fr./ m2 Jahr</t>
  </si>
  <si>
    <t>Betriebserfolg</t>
  </si>
  <si>
    <t>Tagesumsatz bei ca. 310 Verkaufstagen</t>
  </si>
  <si>
    <t>Durchschntl. Miete pro m2 p.a.</t>
  </si>
  <si>
    <t>Voraussichtliche Miete p.a. (Ihre Offerte)</t>
  </si>
  <si>
    <r>
      <t xml:space="preserve">Vorschlag für alternative Mietmodelle:
</t>
    </r>
    <r>
      <rPr>
        <sz val="11"/>
        <color theme="0" tint="-0.499984740745262"/>
        <rFont val="Calibri"/>
        <family val="2"/>
      </rPr>
      <t>(Umsatzmiete, Staffelmiete, etc.)</t>
    </r>
  </si>
  <si>
    <t>Eventuelle Investitionen:</t>
  </si>
  <si>
    <t>Kostenschätzung Gesamtsumme Mieterausbau</t>
  </si>
  <si>
    <t>Kostenschätzung Gesamtsumme Möbel / Inventar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</si>
</sst>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&quot;Fr.&quot;\ * #,##0_ ;_ &quot;Fr.&quot;\ * \-#,##0_ ;_ &quot;Fr.&quot;\ * &quot;-&quot;_ ;_ @_ "/>
    <numFmt numFmtId="165" formatCode="0.0%"/>
  </numFmts>
  <fonts count="15" x14ac:knownFonts="1"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b/>
      <sz val="18"/>
      <color indexed="8"/>
      <name val="Calibri"/>
      <family val="2"/>
    </font>
    <font>
      <i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i/>
      <sz val="14"/>
      <color indexed="8"/>
      <name val="Calibri"/>
      <family val="2"/>
    </font>
    <font>
      <sz val="11"/>
      <color theme="0" tint="-0.499984740745262"/>
      <name val="Calibri"/>
      <family val="2"/>
    </font>
    <font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Protection="1">
      <protection hidden="1"/>
    </xf>
    <xf numFmtId="164" fontId="3" fillId="0" borderId="0" xfId="0" applyNumberFormat="1" applyFont="1" applyProtection="1">
      <protection hidden="1"/>
    </xf>
    <xf numFmtId="165" fontId="3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164" fontId="4" fillId="0" borderId="0" xfId="0" applyNumberFormat="1" applyFont="1" applyProtection="1">
      <protection hidden="1"/>
    </xf>
    <xf numFmtId="165" fontId="4" fillId="0" borderId="0" xfId="0" applyNumberFormat="1" applyFont="1" applyProtection="1">
      <protection hidden="1"/>
    </xf>
    <xf numFmtId="164" fontId="0" fillId="0" borderId="0" xfId="0" applyNumberFormat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165" fontId="0" fillId="0" borderId="1" xfId="0" applyNumberFormat="1" applyBorder="1" applyProtection="1">
      <protection hidden="1"/>
    </xf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164" fontId="0" fillId="2" borderId="0" xfId="0" applyNumberFormat="1" applyFill="1" applyProtection="1">
      <protection locked="0" hidden="1"/>
    </xf>
    <xf numFmtId="0" fontId="6" fillId="3" borderId="1" xfId="0" applyFont="1" applyFill="1" applyBorder="1" applyProtection="1">
      <protection hidden="1"/>
    </xf>
    <xf numFmtId="164" fontId="6" fillId="3" borderId="0" xfId="0" applyNumberFormat="1" applyFont="1" applyFill="1" applyProtection="1">
      <protection hidden="1"/>
    </xf>
    <xf numFmtId="165" fontId="0" fillId="3" borderId="0" xfId="0" applyNumberFormat="1" applyFill="1" applyProtection="1">
      <protection hidden="1"/>
    </xf>
    <xf numFmtId="165" fontId="6" fillId="3" borderId="1" xfId="0" applyNumberFormat="1" applyFont="1" applyFill="1" applyBorder="1" applyProtection="1">
      <protection hidden="1"/>
    </xf>
    <xf numFmtId="0" fontId="6" fillId="3" borderId="0" xfId="0" applyFont="1" applyFill="1" applyProtection="1">
      <protection hidden="1"/>
    </xf>
    <xf numFmtId="165" fontId="6" fillId="3" borderId="2" xfId="0" applyNumberFormat="1" applyFont="1" applyFill="1" applyBorder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164" fontId="6" fillId="0" borderId="0" xfId="0" applyNumberFormat="1" applyFont="1" applyProtection="1">
      <protection hidden="1"/>
    </xf>
    <xf numFmtId="165" fontId="6" fillId="0" borderId="1" xfId="0" applyNumberFormat="1" applyFont="1" applyBorder="1" applyProtection="1">
      <protection hidden="1"/>
    </xf>
    <xf numFmtId="0" fontId="6" fillId="0" borderId="0" xfId="0" applyFont="1" applyProtection="1">
      <protection hidden="1"/>
    </xf>
    <xf numFmtId="0" fontId="0" fillId="3" borderId="0" xfId="0" applyFill="1" applyProtection="1">
      <protection hidden="1"/>
    </xf>
    <xf numFmtId="0" fontId="4" fillId="0" borderId="1" xfId="0" applyFont="1" applyBorder="1" applyProtection="1">
      <protection hidden="1"/>
    </xf>
    <xf numFmtId="165" fontId="4" fillId="0" borderId="1" xfId="0" applyNumberFormat="1" applyFont="1" applyBorder="1" applyProtection="1">
      <protection hidden="1"/>
    </xf>
    <xf numFmtId="164" fontId="0" fillId="0" borderId="0" xfId="0" applyNumberFormat="1" applyProtection="1">
      <protection locked="0" hidden="1"/>
    </xf>
    <xf numFmtId="165" fontId="6" fillId="0" borderId="0" xfId="0" applyNumberFormat="1" applyFont="1" applyProtection="1">
      <protection hidden="1"/>
    </xf>
    <xf numFmtId="164" fontId="9" fillId="0" borderId="0" xfId="0" applyNumberFormat="1" applyFont="1" applyProtection="1">
      <protection hidden="1"/>
    </xf>
    <xf numFmtId="164" fontId="10" fillId="0" borderId="0" xfId="0" applyNumberFormat="1" applyFont="1" applyProtection="1">
      <protection hidden="1"/>
    </xf>
    <xf numFmtId="0" fontId="1" fillId="0" borderId="3" xfId="0" applyFont="1" applyBorder="1" applyProtection="1">
      <protection hidden="1"/>
    </xf>
    <xf numFmtId="164" fontId="1" fillId="0" borderId="3" xfId="0" applyNumberFormat="1" applyFont="1" applyBorder="1" applyProtection="1">
      <protection hidden="1"/>
    </xf>
    <xf numFmtId="165" fontId="1" fillId="0" borderId="3" xfId="0" applyNumberFormat="1" applyFont="1" applyBorder="1" applyProtection="1">
      <protection hidden="1"/>
    </xf>
    <xf numFmtId="165" fontId="2" fillId="0" borderId="3" xfId="0" applyNumberFormat="1" applyFont="1" applyBorder="1" applyProtection="1">
      <protection hidden="1"/>
    </xf>
    <xf numFmtId="0" fontId="3" fillId="0" borderId="3" xfId="0" applyFont="1" applyBorder="1" applyProtection="1">
      <protection hidden="1"/>
    </xf>
    <xf numFmtId="164" fontId="3" fillId="0" borderId="3" xfId="0" applyNumberFormat="1" applyFont="1" applyBorder="1" applyProtection="1">
      <protection hidden="1"/>
    </xf>
    <xf numFmtId="165" fontId="3" fillId="0" borderId="3" xfId="0" applyNumberFormat="1" applyFont="1" applyBorder="1" applyProtection="1">
      <protection hidden="1"/>
    </xf>
    <xf numFmtId="0" fontId="4" fillId="0" borderId="3" xfId="0" applyFont="1" applyBorder="1" applyProtection="1">
      <protection hidden="1"/>
    </xf>
    <xf numFmtId="164" fontId="4" fillId="0" borderId="3" xfId="0" applyNumberFormat="1" applyFont="1" applyBorder="1" applyProtection="1">
      <protection hidden="1"/>
    </xf>
    <xf numFmtId="165" fontId="4" fillId="0" borderId="3" xfId="0" applyNumberFormat="1" applyFont="1" applyBorder="1" applyProtection="1">
      <protection hidden="1"/>
    </xf>
    <xf numFmtId="164" fontId="5" fillId="0" borderId="3" xfId="0" applyNumberFormat="1" applyFont="1" applyBorder="1" applyProtection="1">
      <protection hidden="1"/>
    </xf>
    <xf numFmtId="165" fontId="5" fillId="0" borderId="3" xfId="0" applyNumberFormat="1" applyFont="1" applyBorder="1" applyProtection="1">
      <protection hidden="1"/>
    </xf>
    <xf numFmtId="1" fontId="1" fillId="0" borderId="3" xfId="0" applyNumberFormat="1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164" fontId="3" fillId="0" borderId="5" xfId="0" applyNumberFormat="1" applyFont="1" applyBorder="1" applyProtection="1">
      <protection hidden="1"/>
    </xf>
    <xf numFmtId="165" fontId="3" fillId="0" borderId="5" xfId="0" applyNumberFormat="1" applyFont="1" applyBorder="1" applyProtection="1">
      <protection hidden="1"/>
    </xf>
    <xf numFmtId="0" fontId="5" fillId="0" borderId="3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4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4" fillId="0" borderId="8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0" fillId="0" borderId="3" xfId="0" applyBorder="1" applyProtection="1">
      <protection hidden="1"/>
    </xf>
    <xf numFmtId="0" fontId="6" fillId="0" borderId="3" xfId="0" applyFont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164" fontId="0" fillId="0" borderId="3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" fontId="12" fillId="0" borderId="3" xfId="1" applyNumberFormat="1" applyFont="1" applyBorder="1" applyProtection="1"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165" fontId="0" fillId="0" borderId="3" xfId="0" applyNumberFormat="1" applyBorder="1" applyAlignment="1" applyProtection="1">
      <alignment vertical="center"/>
      <protection hidden="1"/>
    </xf>
    <xf numFmtId="164" fontId="0" fillId="0" borderId="3" xfId="0" applyNumberFormat="1" applyBorder="1" applyAlignment="1" applyProtection="1">
      <alignment vertical="center"/>
      <protection hidden="1"/>
    </xf>
    <xf numFmtId="49" fontId="14" fillId="2" borderId="12" xfId="0" applyNumberFormat="1" applyFont="1" applyFill="1" applyBorder="1" applyAlignment="1" applyProtection="1">
      <alignment horizontal="left" vertical="top" wrapText="1"/>
      <protection locked="0"/>
    </xf>
    <xf numFmtId="49" fontId="14" fillId="2" borderId="13" xfId="0" applyNumberFormat="1" applyFont="1" applyFill="1" applyBorder="1" applyAlignment="1" applyProtection="1">
      <alignment horizontal="left" vertical="top" wrapText="1"/>
      <protection locked="0"/>
    </xf>
    <xf numFmtId="49" fontId="14" fillId="2" borderId="14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C8FA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5A97F-9F01-414E-AD81-2AA448D6ADD4}">
  <sheetPr>
    <pageSetUpPr fitToPage="1"/>
  </sheetPr>
  <dimension ref="A1:WWB96"/>
  <sheetViews>
    <sheetView tabSelected="1" topLeftCell="A3" workbookViewId="0">
      <selection activeCell="K3" sqref="K3:O3"/>
    </sheetView>
  </sheetViews>
  <sheetFormatPr baseColWidth="10" defaultColWidth="0" defaultRowHeight="0" customHeight="1" zeroHeight="1" x14ac:dyDescent="0.2"/>
  <cols>
    <col min="1" max="1" width="38" style="11" customWidth="1"/>
    <col min="2" max="2" width="12.5" style="8" customWidth="1"/>
    <col min="3" max="3" width="9.6640625" style="9" customWidth="1"/>
    <col min="4" max="4" width="3.6640625" style="9" customWidth="1"/>
    <col min="5" max="5" width="3.6640625" style="11" customWidth="1"/>
    <col min="6" max="6" width="12.5" style="8" customWidth="1"/>
    <col min="7" max="7" width="9.6640625" style="9" customWidth="1"/>
    <col min="8" max="8" width="3.6640625" style="9" customWidth="1"/>
    <col min="9" max="9" width="3.6640625" style="11" customWidth="1"/>
    <col min="10" max="10" width="12.5" style="8" customWidth="1"/>
    <col min="11" max="11" width="9.6640625" style="9" customWidth="1"/>
    <col min="12" max="13" width="3.6640625" style="11" customWidth="1"/>
    <col min="14" max="14" width="12.5" style="11" customWidth="1"/>
    <col min="15" max="15" width="9.6640625" style="11" customWidth="1"/>
    <col min="16" max="17" width="3.6640625" style="11" customWidth="1"/>
    <col min="18" max="18" width="12.5" style="11" customWidth="1"/>
    <col min="19" max="19" width="9.6640625" style="11" customWidth="1"/>
    <col min="20" max="20" width="3.6640625" style="11" customWidth="1"/>
    <col min="21" max="256" width="11.5" style="11" hidden="1"/>
    <col min="257" max="257" width="37.1640625" style="59" customWidth="1"/>
    <col min="258" max="258" width="12.5" style="59" customWidth="1"/>
    <col min="259" max="259" width="9.6640625" style="59" customWidth="1"/>
    <col min="260" max="261" width="3.6640625" style="59" customWidth="1"/>
    <col min="262" max="262" width="12.5" style="59" customWidth="1"/>
    <col min="263" max="263" width="9.6640625" style="59" customWidth="1"/>
    <col min="264" max="265" width="3.6640625" style="59" customWidth="1"/>
    <col min="266" max="266" width="12.5" style="59" customWidth="1"/>
    <col min="267" max="267" width="9.6640625" style="59" customWidth="1"/>
    <col min="268" max="269" width="3.6640625" style="59" customWidth="1"/>
    <col min="270" max="270" width="12.5" style="59" customWidth="1"/>
    <col min="271" max="271" width="9.6640625" style="11" customWidth="1"/>
    <col min="272" max="273" width="3.6640625" style="11" customWidth="1"/>
    <col min="274" max="274" width="12.5" style="11" customWidth="1"/>
    <col min="275" max="275" width="9.6640625" style="11" customWidth="1"/>
    <col min="276" max="276" width="3.6640625" style="11" customWidth="1"/>
    <col min="277" max="512" width="11.5" style="11" hidden="1"/>
    <col min="513" max="513" width="37.1640625" style="11" customWidth="1"/>
    <col min="514" max="514" width="12.5" style="11" customWidth="1"/>
    <col min="515" max="515" width="9.6640625" style="11" customWidth="1"/>
    <col min="516" max="517" width="3.6640625" style="11" customWidth="1"/>
    <col min="518" max="518" width="12.5" style="11" customWidth="1"/>
    <col min="519" max="519" width="9.6640625" style="11" customWidth="1"/>
    <col min="520" max="521" width="3.6640625" style="11" customWidth="1"/>
    <col min="522" max="522" width="12.5" style="11" customWidth="1"/>
    <col min="523" max="523" width="9.6640625" style="11" customWidth="1"/>
    <col min="524" max="525" width="3.6640625" style="11" customWidth="1"/>
    <col min="526" max="526" width="12.5" style="11" customWidth="1"/>
    <col min="527" max="527" width="9.6640625" style="11" customWidth="1"/>
    <col min="528" max="529" width="3.6640625" style="11" customWidth="1"/>
    <col min="530" max="530" width="12.5" style="11" customWidth="1"/>
    <col min="531" max="531" width="9.6640625" style="11" customWidth="1"/>
    <col min="532" max="532" width="3.6640625" style="11" customWidth="1"/>
    <col min="533" max="768" width="11.5" style="11" hidden="1"/>
    <col min="769" max="769" width="37.1640625" style="11" customWidth="1"/>
    <col min="770" max="770" width="12.5" style="11" customWidth="1"/>
    <col min="771" max="771" width="9.6640625" style="11" customWidth="1"/>
    <col min="772" max="773" width="3.6640625" style="11" customWidth="1"/>
    <col min="774" max="774" width="12.5" style="11" customWidth="1"/>
    <col min="775" max="775" width="9.6640625" style="11" customWidth="1"/>
    <col min="776" max="777" width="3.6640625" style="11" customWidth="1"/>
    <col min="778" max="778" width="12.5" style="11" customWidth="1"/>
    <col min="779" max="779" width="9.6640625" style="11" customWidth="1"/>
    <col min="780" max="781" width="3.6640625" style="11" customWidth="1"/>
    <col min="782" max="782" width="12.5" style="11" customWidth="1"/>
    <col min="783" max="783" width="9.6640625" style="11" customWidth="1"/>
    <col min="784" max="785" width="3.6640625" style="11" customWidth="1"/>
    <col min="786" max="786" width="12.5" style="11" customWidth="1"/>
    <col min="787" max="787" width="9.6640625" style="11" customWidth="1"/>
    <col min="788" max="788" width="3.6640625" style="11" customWidth="1"/>
    <col min="789" max="1024" width="11.5" style="11" hidden="1"/>
    <col min="1025" max="1025" width="37.1640625" style="11" customWidth="1"/>
    <col min="1026" max="1026" width="12.5" style="11" customWidth="1"/>
    <col min="1027" max="1027" width="9.6640625" style="11" customWidth="1"/>
    <col min="1028" max="1029" width="3.6640625" style="11" customWidth="1"/>
    <col min="1030" max="1030" width="12.5" style="11" customWidth="1"/>
    <col min="1031" max="1031" width="9.6640625" style="11" customWidth="1"/>
    <col min="1032" max="1033" width="3.6640625" style="11" customWidth="1"/>
    <col min="1034" max="1034" width="12.5" style="11" customWidth="1"/>
    <col min="1035" max="1035" width="9.6640625" style="11" customWidth="1"/>
    <col min="1036" max="1037" width="3.6640625" style="11" customWidth="1"/>
    <col min="1038" max="1038" width="12.5" style="11" customWidth="1"/>
    <col min="1039" max="1039" width="9.6640625" style="11" customWidth="1"/>
    <col min="1040" max="1041" width="3.6640625" style="11" customWidth="1"/>
    <col min="1042" max="1042" width="12.5" style="11" customWidth="1"/>
    <col min="1043" max="1043" width="9.6640625" style="11" customWidth="1"/>
    <col min="1044" max="1044" width="3.6640625" style="11" customWidth="1"/>
    <col min="1045" max="1280" width="11.5" style="11" hidden="1"/>
    <col min="1281" max="1281" width="37.1640625" style="11" customWidth="1"/>
    <col min="1282" max="1282" width="12.5" style="11" customWidth="1"/>
    <col min="1283" max="1283" width="9.6640625" style="11" customWidth="1"/>
    <col min="1284" max="1285" width="3.6640625" style="11" customWidth="1"/>
    <col min="1286" max="1286" width="12.5" style="11" customWidth="1"/>
    <col min="1287" max="1287" width="9.6640625" style="11" customWidth="1"/>
    <col min="1288" max="1289" width="3.6640625" style="11" customWidth="1"/>
    <col min="1290" max="1290" width="12.5" style="11" customWidth="1"/>
    <col min="1291" max="1291" width="9.6640625" style="11" customWidth="1"/>
    <col min="1292" max="1293" width="3.6640625" style="11" customWidth="1"/>
    <col min="1294" max="1294" width="12.5" style="11" customWidth="1"/>
    <col min="1295" max="1295" width="9.6640625" style="11" customWidth="1"/>
    <col min="1296" max="1297" width="3.6640625" style="11" customWidth="1"/>
    <col min="1298" max="1298" width="12.5" style="11" customWidth="1"/>
    <col min="1299" max="1299" width="9.6640625" style="11" customWidth="1"/>
    <col min="1300" max="1300" width="3.6640625" style="11" customWidth="1"/>
    <col min="1301" max="1536" width="11.5" style="11" hidden="1"/>
    <col min="1537" max="1537" width="37.1640625" style="11" customWidth="1"/>
    <col min="1538" max="1538" width="12.5" style="11" customWidth="1"/>
    <col min="1539" max="1539" width="9.6640625" style="11" customWidth="1"/>
    <col min="1540" max="1541" width="3.6640625" style="11" customWidth="1"/>
    <col min="1542" max="1542" width="12.5" style="11" customWidth="1"/>
    <col min="1543" max="1543" width="9.6640625" style="11" customWidth="1"/>
    <col min="1544" max="1545" width="3.6640625" style="11" customWidth="1"/>
    <col min="1546" max="1546" width="12.5" style="11" customWidth="1"/>
    <col min="1547" max="1547" width="9.6640625" style="11" customWidth="1"/>
    <col min="1548" max="1549" width="3.6640625" style="11" customWidth="1"/>
    <col min="1550" max="1550" width="12.5" style="11" customWidth="1"/>
    <col min="1551" max="1551" width="9.6640625" style="11" customWidth="1"/>
    <col min="1552" max="1553" width="3.6640625" style="11" customWidth="1"/>
    <col min="1554" max="1554" width="12.5" style="11" customWidth="1"/>
    <col min="1555" max="1555" width="9.6640625" style="11" customWidth="1"/>
    <col min="1556" max="1556" width="3.6640625" style="11" customWidth="1"/>
    <col min="1557" max="1792" width="11.5" style="11" hidden="1"/>
    <col min="1793" max="1793" width="37.1640625" style="11" customWidth="1"/>
    <col min="1794" max="1794" width="12.5" style="11" customWidth="1"/>
    <col min="1795" max="1795" width="9.6640625" style="11" customWidth="1"/>
    <col min="1796" max="1797" width="3.6640625" style="11" customWidth="1"/>
    <col min="1798" max="1798" width="12.5" style="11" customWidth="1"/>
    <col min="1799" max="1799" width="9.6640625" style="11" customWidth="1"/>
    <col min="1800" max="1801" width="3.6640625" style="11" customWidth="1"/>
    <col min="1802" max="1802" width="12.5" style="11" customWidth="1"/>
    <col min="1803" max="1803" width="9.6640625" style="11" customWidth="1"/>
    <col min="1804" max="1805" width="3.6640625" style="11" customWidth="1"/>
    <col min="1806" max="1806" width="12.5" style="11" customWidth="1"/>
    <col min="1807" max="1807" width="9.6640625" style="11" customWidth="1"/>
    <col min="1808" max="1809" width="3.6640625" style="11" customWidth="1"/>
    <col min="1810" max="1810" width="12.5" style="11" customWidth="1"/>
    <col min="1811" max="1811" width="9.6640625" style="11" customWidth="1"/>
    <col min="1812" max="1812" width="3.6640625" style="11" customWidth="1"/>
    <col min="1813" max="2048" width="11.5" style="11" hidden="1"/>
    <col min="2049" max="2049" width="37.1640625" style="11" customWidth="1"/>
    <col min="2050" max="2050" width="12.5" style="11" customWidth="1"/>
    <col min="2051" max="2051" width="9.6640625" style="11" customWidth="1"/>
    <col min="2052" max="2053" width="3.6640625" style="11" customWidth="1"/>
    <col min="2054" max="2054" width="12.5" style="11" customWidth="1"/>
    <col min="2055" max="2055" width="9.6640625" style="11" customWidth="1"/>
    <col min="2056" max="2057" width="3.6640625" style="11" customWidth="1"/>
    <col min="2058" max="2058" width="12.5" style="11" customWidth="1"/>
    <col min="2059" max="2059" width="9.6640625" style="11" customWidth="1"/>
    <col min="2060" max="2061" width="3.6640625" style="11" customWidth="1"/>
    <col min="2062" max="2062" width="12.5" style="11" customWidth="1"/>
    <col min="2063" max="2063" width="9.6640625" style="11" customWidth="1"/>
    <col min="2064" max="2065" width="3.6640625" style="11" customWidth="1"/>
    <col min="2066" max="2066" width="12.5" style="11" customWidth="1"/>
    <col min="2067" max="2067" width="9.6640625" style="11" customWidth="1"/>
    <col min="2068" max="2068" width="3.6640625" style="11" customWidth="1"/>
    <col min="2069" max="2304" width="11.5" style="11" hidden="1"/>
    <col min="2305" max="2305" width="37.1640625" style="11" customWidth="1"/>
    <col min="2306" max="2306" width="12.5" style="11" customWidth="1"/>
    <col min="2307" max="2307" width="9.6640625" style="11" customWidth="1"/>
    <col min="2308" max="2309" width="3.6640625" style="11" customWidth="1"/>
    <col min="2310" max="2310" width="12.5" style="11" customWidth="1"/>
    <col min="2311" max="2311" width="9.6640625" style="11" customWidth="1"/>
    <col min="2312" max="2313" width="3.6640625" style="11" customWidth="1"/>
    <col min="2314" max="2314" width="12.5" style="11" customWidth="1"/>
    <col min="2315" max="2315" width="9.6640625" style="11" customWidth="1"/>
    <col min="2316" max="2317" width="3.6640625" style="11" customWidth="1"/>
    <col min="2318" max="2318" width="12.5" style="11" customWidth="1"/>
    <col min="2319" max="2319" width="9.6640625" style="11" customWidth="1"/>
    <col min="2320" max="2321" width="3.6640625" style="11" customWidth="1"/>
    <col min="2322" max="2322" width="12.5" style="11" customWidth="1"/>
    <col min="2323" max="2323" width="9.6640625" style="11" customWidth="1"/>
    <col min="2324" max="2324" width="3.6640625" style="11" customWidth="1"/>
    <col min="2325" max="2560" width="11.5" style="11" hidden="1"/>
    <col min="2561" max="2561" width="37.1640625" style="11" customWidth="1"/>
    <col min="2562" max="2562" width="12.5" style="11" customWidth="1"/>
    <col min="2563" max="2563" width="9.6640625" style="11" customWidth="1"/>
    <col min="2564" max="2565" width="3.6640625" style="11" customWidth="1"/>
    <col min="2566" max="2566" width="12.5" style="11" customWidth="1"/>
    <col min="2567" max="2567" width="9.6640625" style="11" customWidth="1"/>
    <col min="2568" max="2569" width="3.6640625" style="11" customWidth="1"/>
    <col min="2570" max="2570" width="12.5" style="11" customWidth="1"/>
    <col min="2571" max="2571" width="9.6640625" style="11" customWidth="1"/>
    <col min="2572" max="2573" width="3.6640625" style="11" customWidth="1"/>
    <col min="2574" max="2574" width="12.5" style="11" customWidth="1"/>
    <col min="2575" max="2575" width="9.6640625" style="11" customWidth="1"/>
    <col min="2576" max="2577" width="3.6640625" style="11" customWidth="1"/>
    <col min="2578" max="2578" width="12.5" style="11" customWidth="1"/>
    <col min="2579" max="2579" width="9.6640625" style="11" customWidth="1"/>
    <col min="2580" max="2580" width="3.6640625" style="11" customWidth="1"/>
    <col min="2581" max="2816" width="11.5" style="11" hidden="1"/>
    <col min="2817" max="2817" width="37.1640625" style="11" customWidth="1"/>
    <col min="2818" max="2818" width="12.5" style="11" customWidth="1"/>
    <col min="2819" max="2819" width="9.6640625" style="11" customWidth="1"/>
    <col min="2820" max="2821" width="3.6640625" style="11" customWidth="1"/>
    <col min="2822" max="2822" width="12.5" style="11" customWidth="1"/>
    <col min="2823" max="2823" width="9.6640625" style="11" customWidth="1"/>
    <col min="2824" max="2825" width="3.6640625" style="11" customWidth="1"/>
    <col min="2826" max="2826" width="12.5" style="11" customWidth="1"/>
    <col min="2827" max="2827" width="9.6640625" style="11" customWidth="1"/>
    <col min="2828" max="2829" width="3.6640625" style="11" customWidth="1"/>
    <col min="2830" max="2830" width="12.5" style="11" customWidth="1"/>
    <col min="2831" max="2831" width="9.6640625" style="11" customWidth="1"/>
    <col min="2832" max="2833" width="3.6640625" style="11" customWidth="1"/>
    <col min="2834" max="2834" width="12.5" style="11" customWidth="1"/>
    <col min="2835" max="2835" width="9.6640625" style="11" customWidth="1"/>
    <col min="2836" max="2836" width="3.6640625" style="11" customWidth="1"/>
    <col min="2837" max="3072" width="11.5" style="11" hidden="1"/>
    <col min="3073" max="3073" width="37.1640625" style="11" customWidth="1"/>
    <col min="3074" max="3074" width="12.5" style="11" customWidth="1"/>
    <col min="3075" max="3075" width="9.6640625" style="11" customWidth="1"/>
    <col min="3076" max="3077" width="3.6640625" style="11" customWidth="1"/>
    <col min="3078" max="3078" width="12.5" style="11" customWidth="1"/>
    <col min="3079" max="3079" width="9.6640625" style="11" customWidth="1"/>
    <col min="3080" max="3081" width="3.6640625" style="11" customWidth="1"/>
    <col min="3082" max="3082" width="12.5" style="11" customWidth="1"/>
    <col min="3083" max="3083" width="9.6640625" style="11" customWidth="1"/>
    <col min="3084" max="3085" width="3.6640625" style="11" customWidth="1"/>
    <col min="3086" max="3086" width="12.5" style="11" customWidth="1"/>
    <col min="3087" max="3087" width="9.6640625" style="11" customWidth="1"/>
    <col min="3088" max="3089" width="3.6640625" style="11" customWidth="1"/>
    <col min="3090" max="3090" width="12.5" style="11" customWidth="1"/>
    <col min="3091" max="3091" width="9.6640625" style="11" customWidth="1"/>
    <col min="3092" max="3092" width="3.6640625" style="11" customWidth="1"/>
    <col min="3093" max="3328" width="11.5" style="11" hidden="1"/>
    <col min="3329" max="3329" width="37.1640625" style="11" customWidth="1"/>
    <col min="3330" max="3330" width="12.5" style="11" customWidth="1"/>
    <col min="3331" max="3331" width="9.6640625" style="11" customWidth="1"/>
    <col min="3332" max="3333" width="3.6640625" style="11" customWidth="1"/>
    <col min="3334" max="3334" width="12.5" style="11" customWidth="1"/>
    <col min="3335" max="3335" width="9.6640625" style="11" customWidth="1"/>
    <col min="3336" max="3337" width="3.6640625" style="11" customWidth="1"/>
    <col min="3338" max="3338" width="12.5" style="11" customWidth="1"/>
    <col min="3339" max="3339" width="9.6640625" style="11" customWidth="1"/>
    <col min="3340" max="3341" width="3.6640625" style="11" customWidth="1"/>
    <col min="3342" max="3342" width="12.5" style="11" customWidth="1"/>
    <col min="3343" max="3343" width="9.6640625" style="11" customWidth="1"/>
    <col min="3344" max="3345" width="3.6640625" style="11" customWidth="1"/>
    <col min="3346" max="3346" width="12.5" style="11" customWidth="1"/>
    <col min="3347" max="3347" width="9.6640625" style="11" customWidth="1"/>
    <col min="3348" max="3348" width="3.6640625" style="11" customWidth="1"/>
    <col min="3349" max="3584" width="11.5" style="11" hidden="1"/>
    <col min="3585" max="3585" width="37.1640625" style="11" customWidth="1"/>
    <col min="3586" max="3586" width="12.5" style="11" customWidth="1"/>
    <col min="3587" max="3587" width="9.6640625" style="11" customWidth="1"/>
    <col min="3588" max="3589" width="3.6640625" style="11" customWidth="1"/>
    <col min="3590" max="3590" width="12.5" style="11" customWidth="1"/>
    <col min="3591" max="3591" width="9.6640625" style="11" customWidth="1"/>
    <col min="3592" max="3593" width="3.6640625" style="11" customWidth="1"/>
    <col min="3594" max="3594" width="12.5" style="11" customWidth="1"/>
    <col min="3595" max="3595" width="9.6640625" style="11" customWidth="1"/>
    <col min="3596" max="3597" width="3.6640625" style="11" customWidth="1"/>
    <col min="3598" max="3598" width="12.5" style="11" customWidth="1"/>
    <col min="3599" max="3599" width="9.6640625" style="11" customWidth="1"/>
    <col min="3600" max="3601" width="3.6640625" style="11" customWidth="1"/>
    <col min="3602" max="3602" width="12.5" style="11" customWidth="1"/>
    <col min="3603" max="3603" width="9.6640625" style="11" customWidth="1"/>
    <col min="3604" max="3604" width="3.6640625" style="11" customWidth="1"/>
    <col min="3605" max="3840" width="11.5" style="11" hidden="1"/>
    <col min="3841" max="3841" width="37.1640625" style="11" customWidth="1"/>
    <col min="3842" max="3842" width="12.5" style="11" customWidth="1"/>
    <col min="3843" max="3843" width="9.6640625" style="11" customWidth="1"/>
    <col min="3844" max="3845" width="3.6640625" style="11" customWidth="1"/>
    <col min="3846" max="3846" width="12.5" style="11" customWidth="1"/>
    <col min="3847" max="3847" width="9.6640625" style="11" customWidth="1"/>
    <col min="3848" max="3849" width="3.6640625" style="11" customWidth="1"/>
    <col min="3850" max="3850" width="12.5" style="11" customWidth="1"/>
    <col min="3851" max="3851" width="9.6640625" style="11" customWidth="1"/>
    <col min="3852" max="3853" width="3.6640625" style="11" customWidth="1"/>
    <col min="3854" max="3854" width="12.5" style="11" customWidth="1"/>
    <col min="3855" max="3855" width="9.6640625" style="11" customWidth="1"/>
    <col min="3856" max="3857" width="3.6640625" style="11" customWidth="1"/>
    <col min="3858" max="3858" width="12.5" style="11" customWidth="1"/>
    <col min="3859" max="3859" width="9.6640625" style="11" customWidth="1"/>
    <col min="3860" max="3860" width="3.6640625" style="11" customWidth="1"/>
    <col min="3861" max="4096" width="11.5" style="11" hidden="1"/>
    <col min="4097" max="4097" width="37.1640625" style="11" customWidth="1"/>
    <col min="4098" max="4098" width="12.5" style="11" customWidth="1"/>
    <col min="4099" max="4099" width="9.6640625" style="11" customWidth="1"/>
    <col min="4100" max="4101" width="3.6640625" style="11" customWidth="1"/>
    <col min="4102" max="4102" width="12.5" style="11" customWidth="1"/>
    <col min="4103" max="4103" width="9.6640625" style="11" customWidth="1"/>
    <col min="4104" max="4105" width="3.6640625" style="11" customWidth="1"/>
    <col min="4106" max="4106" width="12.5" style="11" customWidth="1"/>
    <col min="4107" max="4107" width="9.6640625" style="11" customWidth="1"/>
    <col min="4108" max="4109" width="3.6640625" style="11" customWidth="1"/>
    <col min="4110" max="4110" width="12.5" style="11" customWidth="1"/>
    <col min="4111" max="4111" width="9.6640625" style="11" customWidth="1"/>
    <col min="4112" max="4113" width="3.6640625" style="11" customWidth="1"/>
    <col min="4114" max="4114" width="12.5" style="11" customWidth="1"/>
    <col min="4115" max="4115" width="9.6640625" style="11" customWidth="1"/>
    <col min="4116" max="4116" width="3.6640625" style="11" customWidth="1"/>
    <col min="4117" max="4352" width="11.5" style="11" hidden="1"/>
    <col min="4353" max="4353" width="37.1640625" style="11" customWidth="1"/>
    <col min="4354" max="4354" width="12.5" style="11" customWidth="1"/>
    <col min="4355" max="4355" width="9.6640625" style="11" customWidth="1"/>
    <col min="4356" max="4357" width="3.6640625" style="11" customWidth="1"/>
    <col min="4358" max="4358" width="12.5" style="11" customWidth="1"/>
    <col min="4359" max="4359" width="9.6640625" style="11" customWidth="1"/>
    <col min="4360" max="4361" width="3.6640625" style="11" customWidth="1"/>
    <col min="4362" max="4362" width="12.5" style="11" customWidth="1"/>
    <col min="4363" max="4363" width="9.6640625" style="11" customWidth="1"/>
    <col min="4364" max="4365" width="3.6640625" style="11" customWidth="1"/>
    <col min="4366" max="4366" width="12.5" style="11" customWidth="1"/>
    <col min="4367" max="4367" width="9.6640625" style="11" customWidth="1"/>
    <col min="4368" max="4369" width="3.6640625" style="11" customWidth="1"/>
    <col min="4370" max="4370" width="12.5" style="11" customWidth="1"/>
    <col min="4371" max="4371" width="9.6640625" style="11" customWidth="1"/>
    <col min="4372" max="4372" width="3.6640625" style="11" customWidth="1"/>
    <col min="4373" max="4608" width="11.5" style="11" hidden="1"/>
    <col min="4609" max="4609" width="37.1640625" style="11" customWidth="1"/>
    <col min="4610" max="4610" width="12.5" style="11" customWidth="1"/>
    <col min="4611" max="4611" width="9.6640625" style="11" customWidth="1"/>
    <col min="4612" max="4613" width="3.6640625" style="11" customWidth="1"/>
    <col min="4614" max="4614" width="12.5" style="11" customWidth="1"/>
    <col min="4615" max="4615" width="9.6640625" style="11" customWidth="1"/>
    <col min="4616" max="4617" width="3.6640625" style="11" customWidth="1"/>
    <col min="4618" max="4618" width="12.5" style="11" customWidth="1"/>
    <col min="4619" max="4619" width="9.6640625" style="11" customWidth="1"/>
    <col min="4620" max="4621" width="3.6640625" style="11" customWidth="1"/>
    <col min="4622" max="4622" width="12.5" style="11" customWidth="1"/>
    <col min="4623" max="4623" width="9.6640625" style="11" customWidth="1"/>
    <col min="4624" max="4625" width="3.6640625" style="11" customWidth="1"/>
    <col min="4626" max="4626" width="12.5" style="11" customWidth="1"/>
    <col min="4627" max="4627" width="9.6640625" style="11" customWidth="1"/>
    <col min="4628" max="4628" width="3.6640625" style="11" customWidth="1"/>
    <col min="4629" max="4864" width="11.5" style="11" hidden="1"/>
    <col min="4865" max="4865" width="37.1640625" style="11" customWidth="1"/>
    <col min="4866" max="4866" width="12.5" style="11" customWidth="1"/>
    <col min="4867" max="4867" width="9.6640625" style="11" customWidth="1"/>
    <col min="4868" max="4869" width="3.6640625" style="11" customWidth="1"/>
    <col min="4870" max="4870" width="12.5" style="11" customWidth="1"/>
    <col min="4871" max="4871" width="9.6640625" style="11" customWidth="1"/>
    <col min="4872" max="4873" width="3.6640625" style="11" customWidth="1"/>
    <col min="4874" max="4874" width="12.5" style="11" customWidth="1"/>
    <col min="4875" max="4875" width="9.6640625" style="11" customWidth="1"/>
    <col min="4876" max="4877" width="3.6640625" style="11" customWidth="1"/>
    <col min="4878" max="4878" width="12.5" style="11" customWidth="1"/>
    <col min="4879" max="4879" width="9.6640625" style="11" customWidth="1"/>
    <col min="4880" max="4881" width="3.6640625" style="11" customWidth="1"/>
    <col min="4882" max="4882" width="12.5" style="11" customWidth="1"/>
    <col min="4883" max="4883" width="9.6640625" style="11" customWidth="1"/>
    <col min="4884" max="4884" width="3.6640625" style="11" customWidth="1"/>
    <col min="4885" max="5120" width="11.5" style="11" hidden="1"/>
    <col min="5121" max="5121" width="37.1640625" style="11" customWidth="1"/>
    <col min="5122" max="5122" width="12.5" style="11" customWidth="1"/>
    <col min="5123" max="5123" width="9.6640625" style="11" customWidth="1"/>
    <col min="5124" max="5125" width="3.6640625" style="11" customWidth="1"/>
    <col min="5126" max="5126" width="12.5" style="11" customWidth="1"/>
    <col min="5127" max="5127" width="9.6640625" style="11" customWidth="1"/>
    <col min="5128" max="5129" width="3.6640625" style="11" customWidth="1"/>
    <col min="5130" max="5130" width="12.5" style="11" customWidth="1"/>
    <col min="5131" max="5131" width="9.6640625" style="11" customWidth="1"/>
    <col min="5132" max="5133" width="3.6640625" style="11" customWidth="1"/>
    <col min="5134" max="5134" width="12.5" style="11" customWidth="1"/>
    <col min="5135" max="5135" width="9.6640625" style="11" customWidth="1"/>
    <col min="5136" max="5137" width="3.6640625" style="11" customWidth="1"/>
    <col min="5138" max="5138" width="12.5" style="11" customWidth="1"/>
    <col min="5139" max="5139" width="9.6640625" style="11" customWidth="1"/>
    <col min="5140" max="5140" width="3.6640625" style="11" customWidth="1"/>
    <col min="5141" max="5376" width="11.5" style="11" hidden="1"/>
    <col min="5377" max="5377" width="37.1640625" style="11" customWidth="1"/>
    <col min="5378" max="5378" width="12.5" style="11" customWidth="1"/>
    <col min="5379" max="5379" width="9.6640625" style="11" customWidth="1"/>
    <col min="5380" max="5381" width="3.6640625" style="11" customWidth="1"/>
    <col min="5382" max="5382" width="12.5" style="11" customWidth="1"/>
    <col min="5383" max="5383" width="9.6640625" style="11" customWidth="1"/>
    <col min="5384" max="5385" width="3.6640625" style="11" customWidth="1"/>
    <col min="5386" max="5386" width="12.5" style="11" customWidth="1"/>
    <col min="5387" max="5387" width="9.6640625" style="11" customWidth="1"/>
    <col min="5388" max="5389" width="3.6640625" style="11" customWidth="1"/>
    <col min="5390" max="5390" width="12.5" style="11" customWidth="1"/>
    <col min="5391" max="5391" width="9.6640625" style="11" customWidth="1"/>
    <col min="5392" max="5393" width="3.6640625" style="11" customWidth="1"/>
    <col min="5394" max="5394" width="12.5" style="11" customWidth="1"/>
    <col min="5395" max="5395" width="9.6640625" style="11" customWidth="1"/>
    <col min="5396" max="5396" width="3.6640625" style="11" customWidth="1"/>
    <col min="5397" max="5632" width="11.5" style="11" hidden="1"/>
    <col min="5633" max="5633" width="37.1640625" style="11" customWidth="1"/>
    <col min="5634" max="5634" width="12.5" style="11" customWidth="1"/>
    <col min="5635" max="5635" width="9.6640625" style="11" customWidth="1"/>
    <col min="5636" max="5637" width="3.6640625" style="11" customWidth="1"/>
    <col min="5638" max="5638" width="12.5" style="11" customWidth="1"/>
    <col min="5639" max="5639" width="9.6640625" style="11" customWidth="1"/>
    <col min="5640" max="5641" width="3.6640625" style="11" customWidth="1"/>
    <col min="5642" max="5642" width="12.5" style="11" customWidth="1"/>
    <col min="5643" max="5643" width="9.6640625" style="11" customWidth="1"/>
    <col min="5644" max="5645" width="3.6640625" style="11" customWidth="1"/>
    <col min="5646" max="5646" width="12.5" style="11" customWidth="1"/>
    <col min="5647" max="5647" width="9.6640625" style="11" customWidth="1"/>
    <col min="5648" max="5649" width="3.6640625" style="11" customWidth="1"/>
    <col min="5650" max="5650" width="12.5" style="11" customWidth="1"/>
    <col min="5651" max="5651" width="9.6640625" style="11" customWidth="1"/>
    <col min="5652" max="5652" width="3.6640625" style="11" customWidth="1"/>
    <col min="5653" max="5888" width="11.5" style="11" hidden="1"/>
    <col min="5889" max="5889" width="37.1640625" style="11" customWidth="1"/>
    <col min="5890" max="5890" width="12.5" style="11" customWidth="1"/>
    <col min="5891" max="5891" width="9.6640625" style="11" customWidth="1"/>
    <col min="5892" max="5893" width="3.6640625" style="11" customWidth="1"/>
    <col min="5894" max="5894" width="12.5" style="11" customWidth="1"/>
    <col min="5895" max="5895" width="9.6640625" style="11" customWidth="1"/>
    <col min="5896" max="5897" width="3.6640625" style="11" customWidth="1"/>
    <col min="5898" max="5898" width="12.5" style="11" customWidth="1"/>
    <col min="5899" max="5899" width="9.6640625" style="11" customWidth="1"/>
    <col min="5900" max="5901" width="3.6640625" style="11" customWidth="1"/>
    <col min="5902" max="5902" width="12.5" style="11" customWidth="1"/>
    <col min="5903" max="5903" width="9.6640625" style="11" customWidth="1"/>
    <col min="5904" max="5905" width="3.6640625" style="11" customWidth="1"/>
    <col min="5906" max="5906" width="12.5" style="11" customWidth="1"/>
    <col min="5907" max="5907" width="9.6640625" style="11" customWidth="1"/>
    <col min="5908" max="5908" width="3.6640625" style="11" customWidth="1"/>
    <col min="5909" max="6144" width="11.5" style="11" hidden="1"/>
    <col min="6145" max="6145" width="37.1640625" style="11" customWidth="1"/>
    <col min="6146" max="6146" width="12.5" style="11" customWidth="1"/>
    <col min="6147" max="6147" width="9.6640625" style="11" customWidth="1"/>
    <col min="6148" max="6149" width="3.6640625" style="11" customWidth="1"/>
    <col min="6150" max="6150" width="12.5" style="11" customWidth="1"/>
    <col min="6151" max="6151" width="9.6640625" style="11" customWidth="1"/>
    <col min="6152" max="6153" width="3.6640625" style="11" customWidth="1"/>
    <col min="6154" max="6154" width="12.5" style="11" customWidth="1"/>
    <col min="6155" max="6155" width="9.6640625" style="11" customWidth="1"/>
    <col min="6156" max="6157" width="3.6640625" style="11" customWidth="1"/>
    <col min="6158" max="6158" width="12.5" style="11" customWidth="1"/>
    <col min="6159" max="6159" width="9.6640625" style="11" customWidth="1"/>
    <col min="6160" max="6161" width="3.6640625" style="11" customWidth="1"/>
    <col min="6162" max="6162" width="12.5" style="11" customWidth="1"/>
    <col min="6163" max="6163" width="9.6640625" style="11" customWidth="1"/>
    <col min="6164" max="6164" width="3.6640625" style="11" customWidth="1"/>
    <col min="6165" max="6400" width="11.5" style="11" hidden="1"/>
    <col min="6401" max="6401" width="37.1640625" style="11" customWidth="1"/>
    <col min="6402" max="6402" width="12.5" style="11" customWidth="1"/>
    <col min="6403" max="6403" width="9.6640625" style="11" customWidth="1"/>
    <col min="6404" max="6405" width="3.6640625" style="11" customWidth="1"/>
    <col min="6406" max="6406" width="12.5" style="11" customWidth="1"/>
    <col min="6407" max="6407" width="9.6640625" style="11" customWidth="1"/>
    <col min="6408" max="6409" width="3.6640625" style="11" customWidth="1"/>
    <col min="6410" max="6410" width="12.5" style="11" customWidth="1"/>
    <col min="6411" max="6411" width="9.6640625" style="11" customWidth="1"/>
    <col min="6412" max="6413" width="3.6640625" style="11" customWidth="1"/>
    <col min="6414" max="6414" width="12.5" style="11" customWidth="1"/>
    <col min="6415" max="6415" width="9.6640625" style="11" customWidth="1"/>
    <col min="6416" max="6417" width="3.6640625" style="11" customWidth="1"/>
    <col min="6418" max="6418" width="12.5" style="11" customWidth="1"/>
    <col min="6419" max="6419" width="9.6640625" style="11" customWidth="1"/>
    <col min="6420" max="6420" width="3.6640625" style="11" customWidth="1"/>
    <col min="6421" max="6656" width="11.5" style="11" hidden="1"/>
    <col min="6657" max="6657" width="37.1640625" style="11" customWidth="1"/>
    <col min="6658" max="6658" width="12.5" style="11" customWidth="1"/>
    <col min="6659" max="6659" width="9.6640625" style="11" customWidth="1"/>
    <col min="6660" max="6661" width="3.6640625" style="11" customWidth="1"/>
    <col min="6662" max="6662" width="12.5" style="11" customWidth="1"/>
    <col min="6663" max="6663" width="9.6640625" style="11" customWidth="1"/>
    <col min="6664" max="6665" width="3.6640625" style="11" customWidth="1"/>
    <col min="6666" max="6666" width="12.5" style="11" customWidth="1"/>
    <col min="6667" max="6667" width="9.6640625" style="11" customWidth="1"/>
    <col min="6668" max="6669" width="3.6640625" style="11" customWidth="1"/>
    <col min="6670" max="6670" width="12.5" style="11" customWidth="1"/>
    <col min="6671" max="6671" width="9.6640625" style="11" customWidth="1"/>
    <col min="6672" max="6673" width="3.6640625" style="11" customWidth="1"/>
    <col min="6674" max="6674" width="12.5" style="11" customWidth="1"/>
    <col min="6675" max="6675" width="9.6640625" style="11" customWidth="1"/>
    <col min="6676" max="6676" width="3.6640625" style="11" customWidth="1"/>
    <col min="6677" max="6912" width="11.5" style="11" hidden="1"/>
    <col min="6913" max="6913" width="37.1640625" style="11" customWidth="1"/>
    <col min="6914" max="6914" width="12.5" style="11" customWidth="1"/>
    <col min="6915" max="6915" width="9.6640625" style="11" customWidth="1"/>
    <col min="6916" max="6917" width="3.6640625" style="11" customWidth="1"/>
    <col min="6918" max="6918" width="12.5" style="11" customWidth="1"/>
    <col min="6919" max="6919" width="9.6640625" style="11" customWidth="1"/>
    <col min="6920" max="6921" width="3.6640625" style="11" customWidth="1"/>
    <col min="6922" max="6922" width="12.5" style="11" customWidth="1"/>
    <col min="6923" max="6923" width="9.6640625" style="11" customWidth="1"/>
    <col min="6924" max="6925" width="3.6640625" style="11" customWidth="1"/>
    <col min="6926" max="6926" width="12.5" style="11" customWidth="1"/>
    <col min="6927" max="6927" width="9.6640625" style="11" customWidth="1"/>
    <col min="6928" max="6929" width="3.6640625" style="11" customWidth="1"/>
    <col min="6930" max="6930" width="12.5" style="11" customWidth="1"/>
    <col min="6931" max="6931" width="9.6640625" style="11" customWidth="1"/>
    <col min="6932" max="6932" width="3.6640625" style="11" customWidth="1"/>
    <col min="6933" max="7168" width="11.5" style="11" hidden="1"/>
    <col min="7169" max="7169" width="37.1640625" style="11" customWidth="1"/>
    <col min="7170" max="7170" width="12.5" style="11" customWidth="1"/>
    <col min="7171" max="7171" width="9.6640625" style="11" customWidth="1"/>
    <col min="7172" max="7173" width="3.6640625" style="11" customWidth="1"/>
    <col min="7174" max="7174" width="12.5" style="11" customWidth="1"/>
    <col min="7175" max="7175" width="9.6640625" style="11" customWidth="1"/>
    <col min="7176" max="7177" width="3.6640625" style="11" customWidth="1"/>
    <col min="7178" max="7178" width="12.5" style="11" customWidth="1"/>
    <col min="7179" max="7179" width="9.6640625" style="11" customWidth="1"/>
    <col min="7180" max="7181" width="3.6640625" style="11" customWidth="1"/>
    <col min="7182" max="7182" width="12.5" style="11" customWidth="1"/>
    <col min="7183" max="7183" width="9.6640625" style="11" customWidth="1"/>
    <col min="7184" max="7185" width="3.6640625" style="11" customWidth="1"/>
    <col min="7186" max="7186" width="12.5" style="11" customWidth="1"/>
    <col min="7187" max="7187" width="9.6640625" style="11" customWidth="1"/>
    <col min="7188" max="7188" width="3.6640625" style="11" customWidth="1"/>
    <col min="7189" max="7424" width="11.5" style="11" hidden="1"/>
    <col min="7425" max="7425" width="37.1640625" style="11" customWidth="1"/>
    <col min="7426" max="7426" width="12.5" style="11" customWidth="1"/>
    <col min="7427" max="7427" width="9.6640625" style="11" customWidth="1"/>
    <col min="7428" max="7429" width="3.6640625" style="11" customWidth="1"/>
    <col min="7430" max="7430" width="12.5" style="11" customWidth="1"/>
    <col min="7431" max="7431" width="9.6640625" style="11" customWidth="1"/>
    <col min="7432" max="7433" width="3.6640625" style="11" customWidth="1"/>
    <col min="7434" max="7434" width="12.5" style="11" customWidth="1"/>
    <col min="7435" max="7435" width="9.6640625" style="11" customWidth="1"/>
    <col min="7436" max="7437" width="3.6640625" style="11" customWidth="1"/>
    <col min="7438" max="7438" width="12.5" style="11" customWidth="1"/>
    <col min="7439" max="7439" width="9.6640625" style="11" customWidth="1"/>
    <col min="7440" max="7441" width="3.6640625" style="11" customWidth="1"/>
    <col min="7442" max="7442" width="12.5" style="11" customWidth="1"/>
    <col min="7443" max="7443" width="9.6640625" style="11" customWidth="1"/>
    <col min="7444" max="7444" width="3.6640625" style="11" customWidth="1"/>
    <col min="7445" max="7680" width="11.5" style="11" hidden="1"/>
    <col min="7681" max="7681" width="37.1640625" style="11" customWidth="1"/>
    <col min="7682" max="7682" width="12.5" style="11" customWidth="1"/>
    <col min="7683" max="7683" width="9.6640625" style="11" customWidth="1"/>
    <col min="7684" max="7685" width="3.6640625" style="11" customWidth="1"/>
    <col min="7686" max="7686" width="12.5" style="11" customWidth="1"/>
    <col min="7687" max="7687" width="9.6640625" style="11" customWidth="1"/>
    <col min="7688" max="7689" width="3.6640625" style="11" customWidth="1"/>
    <col min="7690" max="7690" width="12.5" style="11" customWidth="1"/>
    <col min="7691" max="7691" width="9.6640625" style="11" customWidth="1"/>
    <col min="7692" max="7693" width="3.6640625" style="11" customWidth="1"/>
    <col min="7694" max="7694" width="12.5" style="11" customWidth="1"/>
    <col min="7695" max="7695" width="9.6640625" style="11" customWidth="1"/>
    <col min="7696" max="7697" width="3.6640625" style="11" customWidth="1"/>
    <col min="7698" max="7698" width="12.5" style="11" customWidth="1"/>
    <col min="7699" max="7699" width="9.6640625" style="11" customWidth="1"/>
    <col min="7700" max="7700" width="3.6640625" style="11" customWidth="1"/>
    <col min="7701" max="7936" width="11.5" style="11" hidden="1"/>
    <col min="7937" max="7937" width="37.1640625" style="11" customWidth="1"/>
    <col min="7938" max="7938" width="12.5" style="11" customWidth="1"/>
    <col min="7939" max="7939" width="9.6640625" style="11" customWidth="1"/>
    <col min="7940" max="7941" width="3.6640625" style="11" customWidth="1"/>
    <col min="7942" max="7942" width="12.5" style="11" customWidth="1"/>
    <col min="7943" max="7943" width="9.6640625" style="11" customWidth="1"/>
    <col min="7944" max="7945" width="3.6640625" style="11" customWidth="1"/>
    <col min="7946" max="7946" width="12.5" style="11" customWidth="1"/>
    <col min="7947" max="7947" width="9.6640625" style="11" customWidth="1"/>
    <col min="7948" max="7949" width="3.6640625" style="11" customWidth="1"/>
    <col min="7950" max="7950" width="12.5" style="11" customWidth="1"/>
    <col min="7951" max="7951" width="9.6640625" style="11" customWidth="1"/>
    <col min="7952" max="7953" width="3.6640625" style="11" customWidth="1"/>
    <col min="7954" max="7954" width="12.5" style="11" customWidth="1"/>
    <col min="7955" max="7955" width="9.6640625" style="11" customWidth="1"/>
    <col min="7956" max="7956" width="3.6640625" style="11" customWidth="1"/>
    <col min="7957" max="8192" width="11.5" style="11" hidden="1"/>
    <col min="8193" max="8193" width="37.1640625" style="11" customWidth="1"/>
    <col min="8194" max="8194" width="12.5" style="11" customWidth="1"/>
    <col min="8195" max="8195" width="9.6640625" style="11" customWidth="1"/>
    <col min="8196" max="8197" width="3.6640625" style="11" customWidth="1"/>
    <col min="8198" max="8198" width="12.5" style="11" customWidth="1"/>
    <col min="8199" max="8199" width="9.6640625" style="11" customWidth="1"/>
    <col min="8200" max="8201" width="3.6640625" style="11" customWidth="1"/>
    <col min="8202" max="8202" width="12.5" style="11" customWidth="1"/>
    <col min="8203" max="8203" width="9.6640625" style="11" customWidth="1"/>
    <col min="8204" max="8205" width="3.6640625" style="11" customWidth="1"/>
    <col min="8206" max="8206" width="12.5" style="11" customWidth="1"/>
    <col min="8207" max="8207" width="9.6640625" style="11" customWidth="1"/>
    <col min="8208" max="8209" width="3.6640625" style="11" customWidth="1"/>
    <col min="8210" max="8210" width="12.5" style="11" customWidth="1"/>
    <col min="8211" max="8211" width="9.6640625" style="11" customWidth="1"/>
    <col min="8212" max="8212" width="3.6640625" style="11" customWidth="1"/>
    <col min="8213" max="8448" width="11.5" style="11" hidden="1"/>
    <col min="8449" max="8449" width="37.1640625" style="11" customWidth="1"/>
    <col min="8450" max="8450" width="12.5" style="11" customWidth="1"/>
    <col min="8451" max="8451" width="9.6640625" style="11" customWidth="1"/>
    <col min="8452" max="8453" width="3.6640625" style="11" customWidth="1"/>
    <col min="8454" max="8454" width="12.5" style="11" customWidth="1"/>
    <col min="8455" max="8455" width="9.6640625" style="11" customWidth="1"/>
    <col min="8456" max="8457" width="3.6640625" style="11" customWidth="1"/>
    <col min="8458" max="8458" width="12.5" style="11" customWidth="1"/>
    <col min="8459" max="8459" width="9.6640625" style="11" customWidth="1"/>
    <col min="8460" max="8461" width="3.6640625" style="11" customWidth="1"/>
    <col min="8462" max="8462" width="12.5" style="11" customWidth="1"/>
    <col min="8463" max="8463" width="9.6640625" style="11" customWidth="1"/>
    <col min="8464" max="8465" width="3.6640625" style="11" customWidth="1"/>
    <col min="8466" max="8466" width="12.5" style="11" customWidth="1"/>
    <col min="8467" max="8467" width="9.6640625" style="11" customWidth="1"/>
    <col min="8468" max="8468" width="3.6640625" style="11" customWidth="1"/>
    <col min="8469" max="8704" width="11.5" style="11" hidden="1"/>
    <col min="8705" max="8705" width="37.1640625" style="11" customWidth="1"/>
    <col min="8706" max="8706" width="12.5" style="11" customWidth="1"/>
    <col min="8707" max="8707" width="9.6640625" style="11" customWidth="1"/>
    <col min="8708" max="8709" width="3.6640625" style="11" customWidth="1"/>
    <col min="8710" max="8710" width="12.5" style="11" customWidth="1"/>
    <col min="8711" max="8711" width="9.6640625" style="11" customWidth="1"/>
    <col min="8712" max="8713" width="3.6640625" style="11" customWidth="1"/>
    <col min="8714" max="8714" width="12.5" style="11" customWidth="1"/>
    <col min="8715" max="8715" width="9.6640625" style="11" customWidth="1"/>
    <col min="8716" max="8717" width="3.6640625" style="11" customWidth="1"/>
    <col min="8718" max="8718" width="12.5" style="11" customWidth="1"/>
    <col min="8719" max="8719" width="9.6640625" style="11" customWidth="1"/>
    <col min="8720" max="8721" width="3.6640625" style="11" customWidth="1"/>
    <col min="8722" max="8722" width="12.5" style="11" customWidth="1"/>
    <col min="8723" max="8723" width="9.6640625" style="11" customWidth="1"/>
    <col min="8724" max="8724" width="3.6640625" style="11" customWidth="1"/>
    <col min="8725" max="8960" width="11.5" style="11" hidden="1"/>
    <col min="8961" max="8961" width="37.1640625" style="11" customWidth="1"/>
    <col min="8962" max="8962" width="12.5" style="11" customWidth="1"/>
    <col min="8963" max="8963" width="9.6640625" style="11" customWidth="1"/>
    <col min="8964" max="8965" width="3.6640625" style="11" customWidth="1"/>
    <col min="8966" max="8966" width="12.5" style="11" customWidth="1"/>
    <col min="8967" max="8967" width="9.6640625" style="11" customWidth="1"/>
    <col min="8968" max="8969" width="3.6640625" style="11" customWidth="1"/>
    <col min="8970" max="8970" width="12.5" style="11" customWidth="1"/>
    <col min="8971" max="8971" width="9.6640625" style="11" customWidth="1"/>
    <col min="8972" max="8973" width="3.6640625" style="11" customWidth="1"/>
    <col min="8974" max="8974" width="12.5" style="11" customWidth="1"/>
    <col min="8975" max="8975" width="9.6640625" style="11" customWidth="1"/>
    <col min="8976" max="8977" width="3.6640625" style="11" customWidth="1"/>
    <col min="8978" max="8978" width="12.5" style="11" customWidth="1"/>
    <col min="8979" max="8979" width="9.6640625" style="11" customWidth="1"/>
    <col min="8980" max="8980" width="3.6640625" style="11" customWidth="1"/>
    <col min="8981" max="9216" width="11.5" style="11" hidden="1"/>
    <col min="9217" max="9217" width="37.1640625" style="11" customWidth="1"/>
    <col min="9218" max="9218" width="12.5" style="11" customWidth="1"/>
    <col min="9219" max="9219" width="9.6640625" style="11" customWidth="1"/>
    <col min="9220" max="9221" width="3.6640625" style="11" customWidth="1"/>
    <col min="9222" max="9222" width="12.5" style="11" customWidth="1"/>
    <col min="9223" max="9223" width="9.6640625" style="11" customWidth="1"/>
    <col min="9224" max="9225" width="3.6640625" style="11" customWidth="1"/>
    <col min="9226" max="9226" width="12.5" style="11" customWidth="1"/>
    <col min="9227" max="9227" width="9.6640625" style="11" customWidth="1"/>
    <col min="9228" max="9229" width="3.6640625" style="11" customWidth="1"/>
    <col min="9230" max="9230" width="12.5" style="11" customWidth="1"/>
    <col min="9231" max="9231" width="9.6640625" style="11" customWidth="1"/>
    <col min="9232" max="9233" width="3.6640625" style="11" customWidth="1"/>
    <col min="9234" max="9234" width="12.5" style="11" customWidth="1"/>
    <col min="9235" max="9235" width="9.6640625" style="11" customWidth="1"/>
    <col min="9236" max="9236" width="3.6640625" style="11" customWidth="1"/>
    <col min="9237" max="9472" width="11.5" style="11" hidden="1"/>
    <col min="9473" max="9473" width="37.1640625" style="11" customWidth="1"/>
    <col min="9474" max="9474" width="12.5" style="11" customWidth="1"/>
    <col min="9475" max="9475" width="9.6640625" style="11" customWidth="1"/>
    <col min="9476" max="9477" width="3.6640625" style="11" customWidth="1"/>
    <col min="9478" max="9478" width="12.5" style="11" customWidth="1"/>
    <col min="9479" max="9479" width="9.6640625" style="11" customWidth="1"/>
    <col min="9480" max="9481" width="3.6640625" style="11" customWidth="1"/>
    <col min="9482" max="9482" width="12.5" style="11" customWidth="1"/>
    <col min="9483" max="9483" width="9.6640625" style="11" customWidth="1"/>
    <col min="9484" max="9485" width="3.6640625" style="11" customWidth="1"/>
    <col min="9486" max="9486" width="12.5" style="11" customWidth="1"/>
    <col min="9487" max="9487" width="9.6640625" style="11" customWidth="1"/>
    <col min="9488" max="9489" width="3.6640625" style="11" customWidth="1"/>
    <col min="9490" max="9490" width="12.5" style="11" customWidth="1"/>
    <col min="9491" max="9491" width="9.6640625" style="11" customWidth="1"/>
    <col min="9492" max="9492" width="3.6640625" style="11" customWidth="1"/>
    <col min="9493" max="9728" width="11.5" style="11" hidden="1"/>
    <col min="9729" max="9729" width="37.1640625" style="11" customWidth="1"/>
    <col min="9730" max="9730" width="12.5" style="11" customWidth="1"/>
    <col min="9731" max="9731" width="9.6640625" style="11" customWidth="1"/>
    <col min="9732" max="9733" width="3.6640625" style="11" customWidth="1"/>
    <col min="9734" max="9734" width="12.5" style="11" customWidth="1"/>
    <col min="9735" max="9735" width="9.6640625" style="11" customWidth="1"/>
    <col min="9736" max="9737" width="3.6640625" style="11" customWidth="1"/>
    <col min="9738" max="9738" width="12.5" style="11" customWidth="1"/>
    <col min="9739" max="9739" width="9.6640625" style="11" customWidth="1"/>
    <col min="9740" max="9741" width="3.6640625" style="11" customWidth="1"/>
    <col min="9742" max="9742" width="12.5" style="11" customWidth="1"/>
    <col min="9743" max="9743" width="9.6640625" style="11" customWidth="1"/>
    <col min="9744" max="9745" width="3.6640625" style="11" customWidth="1"/>
    <col min="9746" max="9746" width="12.5" style="11" customWidth="1"/>
    <col min="9747" max="9747" width="9.6640625" style="11" customWidth="1"/>
    <col min="9748" max="9748" width="3.6640625" style="11" customWidth="1"/>
    <col min="9749" max="9984" width="11.5" style="11" hidden="1"/>
    <col min="9985" max="9985" width="37.1640625" style="11" customWidth="1"/>
    <col min="9986" max="9986" width="12.5" style="11" customWidth="1"/>
    <col min="9987" max="9987" width="9.6640625" style="11" customWidth="1"/>
    <col min="9988" max="9989" width="3.6640625" style="11" customWidth="1"/>
    <col min="9990" max="9990" width="12.5" style="11" customWidth="1"/>
    <col min="9991" max="9991" width="9.6640625" style="11" customWidth="1"/>
    <col min="9992" max="9993" width="3.6640625" style="11" customWidth="1"/>
    <col min="9994" max="9994" width="12.5" style="11" customWidth="1"/>
    <col min="9995" max="9995" width="9.6640625" style="11" customWidth="1"/>
    <col min="9996" max="9997" width="3.6640625" style="11" customWidth="1"/>
    <col min="9998" max="9998" width="12.5" style="11" customWidth="1"/>
    <col min="9999" max="9999" width="9.6640625" style="11" customWidth="1"/>
    <col min="10000" max="10001" width="3.6640625" style="11" customWidth="1"/>
    <col min="10002" max="10002" width="12.5" style="11" customWidth="1"/>
    <col min="10003" max="10003" width="9.6640625" style="11" customWidth="1"/>
    <col min="10004" max="10004" width="3.6640625" style="11" customWidth="1"/>
    <col min="10005" max="10240" width="11.5" style="11" hidden="1"/>
    <col min="10241" max="10241" width="37.1640625" style="11" customWidth="1"/>
    <col min="10242" max="10242" width="12.5" style="11" customWidth="1"/>
    <col min="10243" max="10243" width="9.6640625" style="11" customWidth="1"/>
    <col min="10244" max="10245" width="3.6640625" style="11" customWidth="1"/>
    <col min="10246" max="10246" width="12.5" style="11" customWidth="1"/>
    <col min="10247" max="10247" width="9.6640625" style="11" customWidth="1"/>
    <col min="10248" max="10249" width="3.6640625" style="11" customWidth="1"/>
    <col min="10250" max="10250" width="12.5" style="11" customWidth="1"/>
    <col min="10251" max="10251" width="9.6640625" style="11" customWidth="1"/>
    <col min="10252" max="10253" width="3.6640625" style="11" customWidth="1"/>
    <col min="10254" max="10254" width="12.5" style="11" customWidth="1"/>
    <col min="10255" max="10255" width="9.6640625" style="11" customWidth="1"/>
    <col min="10256" max="10257" width="3.6640625" style="11" customWidth="1"/>
    <col min="10258" max="10258" width="12.5" style="11" customWidth="1"/>
    <col min="10259" max="10259" width="9.6640625" style="11" customWidth="1"/>
    <col min="10260" max="10260" width="3.6640625" style="11" customWidth="1"/>
    <col min="10261" max="10496" width="11.5" style="11" hidden="1"/>
    <col min="10497" max="10497" width="37.1640625" style="11" customWidth="1"/>
    <col min="10498" max="10498" width="12.5" style="11" customWidth="1"/>
    <col min="10499" max="10499" width="9.6640625" style="11" customWidth="1"/>
    <col min="10500" max="10501" width="3.6640625" style="11" customWidth="1"/>
    <col min="10502" max="10502" width="12.5" style="11" customWidth="1"/>
    <col min="10503" max="10503" width="9.6640625" style="11" customWidth="1"/>
    <col min="10504" max="10505" width="3.6640625" style="11" customWidth="1"/>
    <col min="10506" max="10506" width="12.5" style="11" customWidth="1"/>
    <col min="10507" max="10507" width="9.6640625" style="11" customWidth="1"/>
    <col min="10508" max="10509" width="3.6640625" style="11" customWidth="1"/>
    <col min="10510" max="10510" width="12.5" style="11" customWidth="1"/>
    <col min="10511" max="10511" width="9.6640625" style="11" customWidth="1"/>
    <col min="10512" max="10513" width="3.6640625" style="11" customWidth="1"/>
    <col min="10514" max="10514" width="12.5" style="11" customWidth="1"/>
    <col min="10515" max="10515" width="9.6640625" style="11" customWidth="1"/>
    <col min="10516" max="10516" width="3.6640625" style="11" customWidth="1"/>
    <col min="10517" max="10752" width="11.5" style="11" hidden="1"/>
    <col min="10753" max="10753" width="37.1640625" style="11" customWidth="1"/>
    <col min="10754" max="10754" width="12.5" style="11" customWidth="1"/>
    <col min="10755" max="10755" width="9.6640625" style="11" customWidth="1"/>
    <col min="10756" max="10757" width="3.6640625" style="11" customWidth="1"/>
    <col min="10758" max="10758" width="12.5" style="11" customWidth="1"/>
    <col min="10759" max="10759" width="9.6640625" style="11" customWidth="1"/>
    <col min="10760" max="10761" width="3.6640625" style="11" customWidth="1"/>
    <col min="10762" max="10762" width="12.5" style="11" customWidth="1"/>
    <col min="10763" max="10763" width="9.6640625" style="11" customWidth="1"/>
    <col min="10764" max="10765" width="3.6640625" style="11" customWidth="1"/>
    <col min="10766" max="10766" width="12.5" style="11" customWidth="1"/>
    <col min="10767" max="10767" width="9.6640625" style="11" customWidth="1"/>
    <col min="10768" max="10769" width="3.6640625" style="11" customWidth="1"/>
    <col min="10770" max="10770" width="12.5" style="11" customWidth="1"/>
    <col min="10771" max="10771" width="9.6640625" style="11" customWidth="1"/>
    <col min="10772" max="10772" width="3.6640625" style="11" customWidth="1"/>
    <col min="10773" max="11008" width="11.5" style="11" hidden="1"/>
    <col min="11009" max="11009" width="37.1640625" style="11" customWidth="1"/>
    <col min="11010" max="11010" width="12.5" style="11" customWidth="1"/>
    <col min="11011" max="11011" width="9.6640625" style="11" customWidth="1"/>
    <col min="11012" max="11013" width="3.6640625" style="11" customWidth="1"/>
    <col min="11014" max="11014" width="12.5" style="11" customWidth="1"/>
    <col min="11015" max="11015" width="9.6640625" style="11" customWidth="1"/>
    <col min="11016" max="11017" width="3.6640625" style="11" customWidth="1"/>
    <col min="11018" max="11018" width="12.5" style="11" customWidth="1"/>
    <col min="11019" max="11019" width="9.6640625" style="11" customWidth="1"/>
    <col min="11020" max="11021" width="3.6640625" style="11" customWidth="1"/>
    <col min="11022" max="11022" width="12.5" style="11" customWidth="1"/>
    <col min="11023" max="11023" width="9.6640625" style="11" customWidth="1"/>
    <col min="11024" max="11025" width="3.6640625" style="11" customWidth="1"/>
    <col min="11026" max="11026" width="12.5" style="11" customWidth="1"/>
    <col min="11027" max="11027" width="9.6640625" style="11" customWidth="1"/>
    <col min="11028" max="11028" width="3.6640625" style="11" customWidth="1"/>
    <col min="11029" max="11264" width="11.5" style="11" hidden="1"/>
    <col min="11265" max="11265" width="37.1640625" style="11" customWidth="1"/>
    <col min="11266" max="11266" width="12.5" style="11" customWidth="1"/>
    <col min="11267" max="11267" width="9.6640625" style="11" customWidth="1"/>
    <col min="11268" max="11269" width="3.6640625" style="11" customWidth="1"/>
    <col min="11270" max="11270" width="12.5" style="11" customWidth="1"/>
    <col min="11271" max="11271" width="9.6640625" style="11" customWidth="1"/>
    <col min="11272" max="11273" width="3.6640625" style="11" customWidth="1"/>
    <col min="11274" max="11274" width="12.5" style="11" customWidth="1"/>
    <col min="11275" max="11275" width="9.6640625" style="11" customWidth="1"/>
    <col min="11276" max="11277" width="3.6640625" style="11" customWidth="1"/>
    <col min="11278" max="11278" width="12.5" style="11" customWidth="1"/>
    <col min="11279" max="11279" width="9.6640625" style="11" customWidth="1"/>
    <col min="11280" max="11281" width="3.6640625" style="11" customWidth="1"/>
    <col min="11282" max="11282" width="12.5" style="11" customWidth="1"/>
    <col min="11283" max="11283" width="9.6640625" style="11" customWidth="1"/>
    <col min="11284" max="11284" width="3.6640625" style="11" customWidth="1"/>
    <col min="11285" max="11520" width="11.5" style="11" hidden="1"/>
    <col min="11521" max="11521" width="37.1640625" style="11" customWidth="1"/>
    <col min="11522" max="11522" width="12.5" style="11" customWidth="1"/>
    <col min="11523" max="11523" width="9.6640625" style="11" customWidth="1"/>
    <col min="11524" max="11525" width="3.6640625" style="11" customWidth="1"/>
    <col min="11526" max="11526" width="12.5" style="11" customWidth="1"/>
    <col min="11527" max="11527" width="9.6640625" style="11" customWidth="1"/>
    <col min="11528" max="11529" width="3.6640625" style="11" customWidth="1"/>
    <col min="11530" max="11530" width="12.5" style="11" customWidth="1"/>
    <col min="11531" max="11531" width="9.6640625" style="11" customWidth="1"/>
    <col min="11532" max="11533" width="3.6640625" style="11" customWidth="1"/>
    <col min="11534" max="11534" width="12.5" style="11" customWidth="1"/>
    <col min="11535" max="11535" width="9.6640625" style="11" customWidth="1"/>
    <col min="11536" max="11537" width="3.6640625" style="11" customWidth="1"/>
    <col min="11538" max="11538" width="12.5" style="11" customWidth="1"/>
    <col min="11539" max="11539" width="9.6640625" style="11" customWidth="1"/>
    <col min="11540" max="11540" width="3.6640625" style="11" customWidth="1"/>
    <col min="11541" max="11776" width="11.5" style="11" hidden="1"/>
    <col min="11777" max="11777" width="37.1640625" style="11" customWidth="1"/>
    <col min="11778" max="11778" width="12.5" style="11" customWidth="1"/>
    <col min="11779" max="11779" width="9.6640625" style="11" customWidth="1"/>
    <col min="11780" max="11781" width="3.6640625" style="11" customWidth="1"/>
    <col min="11782" max="11782" width="12.5" style="11" customWidth="1"/>
    <col min="11783" max="11783" width="9.6640625" style="11" customWidth="1"/>
    <col min="11784" max="11785" width="3.6640625" style="11" customWidth="1"/>
    <col min="11786" max="11786" width="12.5" style="11" customWidth="1"/>
    <col min="11787" max="11787" width="9.6640625" style="11" customWidth="1"/>
    <col min="11788" max="11789" width="3.6640625" style="11" customWidth="1"/>
    <col min="11790" max="11790" width="12.5" style="11" customWidth="1"/>
    <col min="11791" max="11791" width="9.6640625" style="11" customWidth="1"/>
    <col min="11792" max="11793" width="3.6640625" style="11" customWidth="1"/>
    <col min="11794" max="11794" width="12.5" style="11" customWidth="1"/>
    <col min="11795" max="11795" width="9.6640625" style="11" customWidth="1"/>
    <col min="11796" max="11796" width="3.6640625" style="11" customWidth="1"/>
    <col min="11797" max="12032" width="11.5" style="11" hidden="1"/>
    <col min="12033" max="12033" width="37.1640625" style="11" customWidth="1"/>
    <col min="12034" max="12034" width="12.5" style="11" customWidth="1"/>
    <col min="12035" max="12035" width="9.6640625" style="11" customWidth="1"/>
    <col min="12036" max="12037" width="3.6640625" style="11" customWidth="1"/>
    <col min="12038" max="12038" width="12.5" style="11" customWidth="1"/>
    <col min="12039" max="12039" width="9.6640625" style="11" customWidth="1"/>
    <col min="12040" max="12041" width="3.6640625" style="11" customWidth="1"/>
    <col min="12042" max="12042" width="12.5" style="11" customWidth="1"/>
    <col min="12043" max="12043" width="9.6640625" style="11" customWidth="1"/>
    <col min="12044" max="12045" width="3.6640625" style="11" customWidth="1"/>
    <col min="12046" max="12046" width="12.5" style="11" customWidth="1"/>
    <col min="12047" max="12047" width="9.6640625" style="11" customWidth="1"/>
    <col min="12048" max="12049" width="3.6640625" style="11" customWidth="1"/>
    <col min="12050" max="12050" width="12.5" style="11" customWidth="1"/>
    <col min="12051" max="12051" width="9.6640625" style="11" customWidth="1"/>
    <col min="12052" max="12052" width="3.6640625" style="11" customWidth="1"/>
    <col min="12053" max="12288" width="11.5" style="11" hidden="1"/>
    <col min="12289" max="12289" width="37.1640625" style="11" customWidth="1"/>
    <col min="12290" max="12290" width="12.5" style="11" customWidth="1"/>
    <col min="12291" max="12291" width="9.6640625" style="11" customWidth="1"/>
    <col min="12292" max="12293" width="3.6640625" style="11" customWidth="1"/>
    <col min="12294" max="12294" width="12.5" style="11" customWidth="1"/>
    <col min="12295" max="12295" width="9.6640625" style="11" customWidth="1"/>
    <col min="12296" max="12297" width="3.6640625" style="11" customWidth="1"/>
    <col min="12298" max="12298" width="12.5" style="11" customWidth="1"/>
    <col min="12299" max="12299" width="9.6640625" style="11" customWidth="1"/>
    <col min="12300" max="12301" width="3.6640625" style="11" customWidth="1"/>
    <col min="12302" max="12302" width="12.5" style="11" customWidth="1"/>
    <col min="12303" max="12303" width="9.6640625" style="11" customWidth="1"/>
    <col min="12304" max="12305" width="3.6640625" style="11" customWidth="1"/>
    <col min="12306" max="12306" width="12.5" style="11" customWidth="1"/>
    <col min="12307" max="12307" width="9.6640625" style="11" customWidth="1"/>
    <col min="12308" max="12308" width="3.6640625" style="11" customWidth="1"/>
    <col min="12309" max="12544" width="11.5" style="11" hidden="1"/>
    <col min="12545" max="12545" width="37.1640625" style="11" customWidth="1"/>
    <col min="12546" max="12546" width="12.5" style="11" customWidth="1"/>
    <col min="12547" max="12547" width="9.6640625" style="11" customWidth="1"/>
    <col min="12548" max="12549" width="3.6640625" style="11" customWidth="1"/>
    <col min="12550" max="12550" width="12.5" style="11" customWidth="1"/>
    <col min="12551" max="12551" width="9.6640625" style="11" customWidth="1"/>
    <col min="12552" max="12553" width="3.6640625" style="11" customWidth="1"/>
    <col min="12554" max="12554" width="12.5" style="11" customWidth="1"/>
    <col min="12555" max="12555" width="9.6640625" style="11" customWidth="1"/>
    <col min="12556" max="12557" width="3.6640625" style="11" customWidth="1"/>
    <col min="12558" max="12558" width="12.5" style="11" customWidth="1"/>
    <col min="12559" max="12559" width="9.6640625" style="11" customWidth="1"/>
    <col min="12560" max="12561" width="3.6640625" style="11" customWidth="1"/>
    <col min="12562" max="12562" width="12.5" style="11" customWidth="1"/>
    <col min="12563" max="12563" width="9.6640625" style="11" customWidth="1"/>
    <col min="12564" max="12564" width="3.6640625" style="11" customWidth="1"/>
    <col min="12565" max="12800" width="11.5" style="11" hidden="1"/>
    <col min="12801" max="12801" width="37.1640625" style="11" customWidth="1"/>
    <col min="12802" max="12802" width="12.5" style="11" customWidth="1"/>
    <col min="12803" max="12803" width="9.6640625" style="11" customWidth="1"/>
    <col min="12804" max="12805" width="3.6640625" style="11" customWidth="1"/>
    <col min="12806" max="12806" width="12.5" style="11" customWidth="1"/>
    <col min="12807" max="12807" width="9.6640625" style="11" customWidth="1"/>
    <col min="12808" max="12809" width="3.6640625" style="11" customWidth="1"/>
    <col min="12810" max="12810" width="12.5" style="11" customWidth="1"/>
    <col min="12811" max="12811" width="9.6640625" style="11" customWidth="1"/>
    <col min="12812" max="12813" width="3.6640625" style="11" customWidth="1"/>
    <col min="12814" max="12814" width="12.5" style="11" customWidth="1"/>
    <col min="12815" max="12815" width="9.6640625" style="11" customWidth="1"/>
    <col min="12816" max="12817" width="3.6640625" style="11" customWidth="1"/>
    <col min="12818" max="12818" width="12.5" style="11" customWidth="1"/>
    <col min="12819" max="12819" width="9.6640625" style="11" customWidth="1"/>
    <col min="12820" max="12820" width="3.6640625" style="11" customWidth="1"/>
    <col min="12821" max="13056" width="11.5" style="11" hidden="1"/>
    <col min="13057" max="13057" width="37.1640625" style="11" customWidth="1"/>
    <col min="13058" max="13058" width="12.5" style="11" customWidth="1"/>
    <col min="13059" max="13059" width="9.6640625" style="11" customWidth="1"/>
    <col min="13060" max="13061" width="3.6640625" style="11" customWidth="1"/>
    <col min="13062" max="13062" width="12.5" style="11" customWidth="1"/>
    <col min="13063" max="13063" width="9.6640625" style="11" customWidth="1"/>
    <col min="13064" max="13065" width="3.6640625" style="11" customWidth="1"/>
    <col min="13066" max="13066" width="12.5" style="11" customWidth="1"/>
    <col min="13067" max="13067" width="9.6640625" style="11" customWidth="1"/>
    <col min="13068" max="13069" width="3.6640625" style="11" customWidth="1"/>
    <col min="13070" max="13070" width="12.5" style="11" customWidth="1"/>
    <col min="13071" max="13071" width="9.6640625" style="11" customWidth="1"/>
    <col min="13072" max="13073" width="3.6640625" style="11" customWidth="1"/>
    <col min="13074" max="13074" width="12.5" style="11" customWidth="1"/>
    <col min="13075" max="13075" width="9.6640625" style="11" customWidth="1"/>
    <col min="13076" max="13076" width="3.6640625" style="11" customWidth="1"/>
    <col min="13077" max="13312" width="11.5" style="11" hidden="1"/>
    <col min="13313" max="13313" width="37.1640625" style="11" customWidth="1"/>
    <col min="13314" max="13314" width="12.5" style="11" customWidth="1"/>
    <col min="13315" max="13315" width="9.6640625" style="11" customWidth="1"/>
    <col min="13316" max="13317" width="3.6640625" style="11" customWidth="1"/>
    <col min="13318" max="13318" width="12.5" style="11" customWidth="1"/>
    <col min="13319" max="13319" width="9.6640625" style="11" customWidth="1"/>
    <col min="13320" max="13321" width="3.6640625" style="11" customWidth="1"/>
    <col min="13322" max="13322" width="12.5" style="11" customWidth="1"/>
    <col min="13323" max="13323" width="9.6640625" style="11" customWidth="1"/>
    <col min="13324" max="13325" width="3.6640625" style="11" customWidth="1"/>
    <col min="13326" max="13326" width="12.5" style="11" customWidth="1"/>
    <col min="13327" max="13327" width="9.6640625" style="11" customWidth="1"/>
    <col min="13328" max="13329" width="3.6640625" style="11" customWidth="1"/>
    <col min="13330" max="13330" width="12.5" style="11" customWidth="1"/>
    <col min="13331" max="13331" width="9.6640625" style="11" customWidth="1"/>
    <col min="13332" max="13332" width="3.6640625" style="11" customWidth="1"/>
    <col min="13333" max="13568" width="11.5" style="11" hidden="1"/>
    <col min="13569" max="13569" width="37.1640625" style="11" customWidth="1"/>
    <col min="13570" max="13570" width="12.5" style="11" customWidth="1"/>
    <col min="13571" max="13571" width="9.6640625" style="11" customWidth="1"/>
    <col min="13572" max="13573" width="3.6640625" style="11" customWidth="1"/>
    <col min="13574" max="13574" width="12.5" style="11" customWidth="1"/>
    <col min="13575" max="13575" width="9.6640625" style="11" customWidth="1"/>
    <col min="13576" max="13577" width="3.6640625" style="11" customWidth="1"/>
    <col min="13578" max="13578" width="12.5" style="11" customWidth="1"/>
    <col min="13579" max="13579" width="9.6640625" style="11" customWidth="1"/>
    <col min="13580" max="13581" width="3.6640625" style="11" customWidth="1"/>
    <col min="13582" max="13582" width="12.5" style="11" customWidth="1"/>
    <col min="13583" max="13583" width="9.6640625" style="11" customWidth="1"/>
    <col min="13584" max="13585" width="3.6640625" style="11" customWidth="1"/>
    <col min="13586" max="13586" width="12.5" style="11" customWidth="1"/>
    <col min="13587" max="13587" width="9.6640625" style="11" customWidth="1"/>
    <col min="13588" max="13588" width="3.6640625" style="11" customWidth="1"/>
    <col min="13589" max="13824" width="11.5" style="11" hidden="1"/>
    <col min="13825" max="13825" width="37.1640625" style="11" customWidth="1"/>
    <col min="13826" max="13826" width="12.5" style="11" customWidth="1"/>
    <col min="13827" max="13827" width="9.6640625" style="11" customWidth="1"/>
    <col min="13828" max="13829" width="3.6640625" style="11" customWidth="1"/>
    <col min="13830" max="13830" width="12.5" style="11" customWidth="1"/>
    <col min="13831" max="13831" width="9.6640625" style="11" customWidth="1"/>
    <col min="13832" max="13833" width="3.6640625" style="11" customWidth="1"/>
    <col min="13834" max="13834" width="12.5" style="11" customWidth="1"/>
    <col min="13835" max="13835" width="9.6640625" style="11" customWidth="1"/>
    <col min="13836" max="13837" width="3.6640625" style="11" customWidth="1"/>
    <col min="13838" max="13838" width="12.5" style="11" customWidth="1"/>
    <col min="13839" max="13839" width="9.6640625" style="11" customWidth="1"/>
    <col min="13840" max="13841" width="3.6640625" style="11" customWidth="1"/>
    <col min="13842" max="13842" width="12.5" style="11" customWidth="1"/>
    <col min="13843" max="13843" width="9.6640625" style="11" customWidth="1"/>
    <col min="13844" max="13844" width="3.6640625" style="11" customWidth="1"/>
    <col min="13845" max="14080" width="11.5" style="11" hidden="1"/>
    <col min="14081" max="14081" width="37.1640625" style="11" customWidth="1"/>
    <col min="14082" max="14082" width="12.5" style="11" customWidth="1"/>
    <col min="14083" max="14083" width="9.6640625" style="11" customWidth="1"/>
    <col min="14084" max="14085" width="3.6640625" style="11" customWidth="1"/>
    <col min="14086" max="14086" width="12.5" style="11" customWidth="1"/>
    <col min="14087" max="14087" width="9.6640625" style="11" customWidth="1"/>
    <col min="14088" max="14089" width="3.6640625" style="11" customWidth="1"/>
    <col min="14090" max="14090" width="12.5" style="11" customWidth="1"/>
    <col min="14091" max="14091" width="9.6640625" style="11" customWidth="1"/>
    <col min="14092" max="14093" width="3.6640625" style="11" customWidth="1"/>
    <col min="14094" max="14094" width="12.5" style="11" customWidth="1"/>
    <col min="14095" max="14095" width="9.6640625" style="11" customWidth="1"/>
    <col min="14096" max="14097" width="3.6640625" style="11" customWidth="1"/>
    <col min="14098" max="14098" width="12.5" style="11" customWidth="1"/>
    <col min="14099" max="14099" width="9.6640625" style="11" customWidth="1"/>
    <col min="14100" max="14100" width="3.6640625" style="11" customWidth="1"/>
    <col min="14101" max="14336" width="11.5" style="11" hidden="1"/>
    <col min="14337" max="14337" width="37.1640625" style="11" customWidth="1"/>
    <col min="14338" max="14338" width="12.5" style="11" customWidth="1"/>
    <col min="14339" max="14339" width="9.6640625" style="11" customWidth="1"/>
    <col min="14340" max="14341" width="3.6640625" style="11" customWidth="1"/>
    <col min="14342" max="14342" width="12.5" style="11" customWidth="1"/>
    <col min="14343" max="14343" width="9.6640625" style="11" customWidth="1"/>
    <col min="14344" max="14345" width="3.6640625" style="11" customWidth="1"/>
    <col min="14346" max="14346" width="12.5" style="11" customWidth="1"/>
    <col min="14347" max="14347" width="9.6640625" style="11" customWidth="1"/>
    <col min="14348" max="14349" width="3.6640625" style="11" customWidth="1"/>
    <col min="14350" max="14350" width="12.5" style="11" customWidth="1"/>
    <col min="14351" max="14351" width="9.6640625" style="11" customWidth="1"/>
    <col min="14352" max="14353" width="3.6640625" style="11" customWidth="1"/>
    <col min="14354" max="14354" width="12.5" style="11" customWidth="1"/>
    <col min="14355" max="14355" width="9.6640625" style="11" customWidth="1"/>
    <col min="14356" max="14356" width="3.6640625" style="11" customWidth="1"/>
    <col min="14357" max="14592" width="11.5" style="11" hidden="1"/>
    <col min="14593" max="14593" width="37.1640625" style="11" customWidth="1"/>
    <col min="14594" max="14594" width="12.5" style="11" customWidth="1"/>
    <col min="14595" max="14595" width="9.6640625" style="11" customWidth="1"/>
    <col min="14596" max="14597" width="3.6640625" style="11" customWidth="1"/>
    <col min="14598" max="14598" width="12.5" style="11" customWidth="1"/>
    <col min="14599" max="14599" width="9.6640625" style="11" customWidth="1"/>
    <col min="14600" max="14601" width="3.6640625" style="11" customWidth="1"/>
    <col min="14602" max="14602" width="12.5" style="11" customWidth="1"/>
    <col min="14603" max="14603" width="9.6640625" style="11" customWidth="1"/>
    <col min="14604" max="14605" width="3.6640625" style="11" customWidth="1"/>
    <col min="14606" max="14606" width="12.5" style="11" customWidth="1"/>
    <col min="14607" max="14607" width="9.6640625" style="11" customWidth="1"/>
    <col min="14608" max="14609" width="3.6640625" style="11" customWidth="1"/>
    <col min="14610" max="14610" width="12.5" style="11" customWidth="1"/>
    <col min="14611" max="14611" width="9.6640625" style="11" customWidth="1"/>
    <col min="14612" max="14612" width="3.6640625" style="11" customWidth="1"/>
    <col min="14613" max="14848" width="11.5" style="11" hidden="1"/>
    <col min="14849" max="14849" width="37.1640625" style="11" customWidth="1"/>
    <col min="14850" max="14850" width="12.5" style="11" customWidth="1"/>
    <col min="14851" max="14851" width="9.6640625" style="11" customWidth="1"/>
    <col min="14852" max="14853" width="3.6640625" style="11" customWidth="1"/>
    <col min="14854" max="14854" width="12.5" style="11" customWidth="1"/>
    <col min="14855" max="14855" width="9.6640625" style="11" customWidth="1"/>
    <col min="14856" max="14857" width="3.6640625" style="11" customWidth="1"/>
    <col min="14858" max="14858" width="12.5" style="11" customWidth="1"/>
    <col min="14859" max="14859" width="9.6640625" style="11" customWidth="1"/>
    <col min="14860" max="14861" width="3.6640625" style="11" customWidth="1"/>
    <col min="14862" max="14862" width="12.5" style="11" customWidth="1"/>
    <col min="14863" max="14863" width="9.6640625" style="11" customWidth="1"/>
    <col min="14864" max="14865" width="3.6640625" style="11" customWidth="1"/>
    <col min="14866" max="14866" width="12.5" style="11" customWidth="1"/>
    <col min="14867" max="14867" width="9.6640625" style="11" customWidth="1"/>
    <col min="14868" max="14868" width="3.6640625" style="11" customWidth="1"/>
    <col min="14869" max="15104" width="11.5" style="11" hidden="1"/>
    <col min="15105" max="15105" width="37.1640625" style="11" customWidth="1"/>
    <col min="15106" max="15106" width="12.5" style="11" customWidth="1"/>
    <col min="15107" max="15107" width="9.6640625" style="11" customWidth="1"/>
    <col min="15108" max="15109" width="3.6640625" style="11" customWidth="1"/>
    <col min="15110" max="15110" width="12.5" style="11" customWidth="1"/>
    <col min="15111" max="15111" width="9.6640625" style="11" customWidth="1"/>
    <col min="15112" max="15113" width="3.6640625" style="11" customWidth="1"/>
    <col min="15114" max="15114" width="12.5" style="11" customWidth="1"/>
    <col min="15115" max="15115" width="9.6640625" style="11" customWidth="1"/>
    <col min="15116" max="15117" width="3.6640625" style="11" customWidth="1"/>
    <col min="15118" max="15118" width="12.5" style="11" customWidth="1"/>
    <col min="15119" max="15119" width="9.6640625" style="11" customWidth="1"/>
    <col min="15120" max="15121" width="3.6640625" style="11" customWidth="1"/>
    <col min="15122" max="15122" width="12.5" style="11" customWidth="1"/>
    <col min="15123" max="15123" width="9.6640625" style="11" customWidth="1"/>
    <col min="15124" max="15124" width="3.6640625" style="11" customWidth="1"/>
    <col min="15125" max="15360" width="11.5" style="11" hidden="1"/>
    <col min="15361" max="15361" width="37.1640625" style="11" customWidth="1"/>
    <col min="15362" max="15362" width="12.5" style="11" customWidth="1"/>
    <col min="15363" max="15363" width="9.6640625" style="11" customWidth="1"/>
    <col min="15364" max="15365" width="3.6640625" style="11" customWidth="1"/>
    <col min="15366" max="15366" width="12.5" style="11" customWidth="1"/>
    <col min="15367" max="15367" width="9.6640625" style="11" customWidth="1"/>
    <col min="15368" max="15369" width="3.6640625" style="11" customWidth="1"/>
    <col min="15370" max="15370" width="12.5" style="11" customWidth="1"/>
    <col min="15371" max="15371" width="9.6640625" style="11" customWidth="1"/>
    <col min="15372" max="15373" width="3.6640625" style="11" customWidth="1"/>
    <col min="15374" max="15374" width="12.5" style="11" customWidth="1"/>
    <col min="15375" max="15375" width="9.6640625" style="11" customWidth="1"/>
    <col min="15376" max="15377" width="3.6640625" style="11" customWidth="1"/>
    <col min="15378" max="15378" width="12.5" style="11" customWidth="1"/>
    <col min="15379" max="15379" width="9.6640625" style="11" customWidth="1"/>
    <col min="15380" max="15380" width="3.6640625" style="11" customWidth="1"/>
    <col min="15381" max="15616" width="11.5" style="11" hidden="1"/>
    <col min="15617" max="15617" width="37.1640625" style="11" customWidth="1"/>
    <col min="15618" max="15618" width="12.5" style="11" customWidth="1"/>
    <col min="15619" max="15619" width="9.6640625" style="11" customWidth="1"/>
    <col min="15620" max="15621" width="3.6640625" style="11" customWidth="1"/>
    <col min="15622" max="15622" width="12.5" style="11" customWidth="1"/>
    <col min="15623" max="15623" width="9.6640625" style="11" customWidth="1"/>
    <col min="15624" max="15625" width="3.6640625" style="11" customWidth="1"/>
    <col min="15626" max="15626" width="12.5" style="11" customWidth="1"/>
    <col min="15627" max="15627" width="9.6640625" style="11" customWidth="1"/>
    <col min="15628" max="15629" width="3.6640625" style="11" customWidth="1"/>
    <col min="15630" max="15630" width="12.5" style="11" customWidth="1"/>
    <col min="15631" max="15631" width="9.6640625" style="11" customWidth="1"/>
    <col min="15632" max="15633" width="3.6640625" style="11" customWidth="1"/>
    <col min="15634" max="15634" width="12.5" style="11" customWidth="1"/>
    <col min="15635" max="15635" width="9.6640625" style="11" customWidth="1"/>
    <col min="15636" max="15636" width="3.6640625" style="11" customWidth="1"/>
    <col min="15637" max="15872" width="11.5" style="11" hidden="1"/>
    <col min="15873" max="15873" width="37.1640625" style="11" customWidth="1"/>
    <col min="15874" max="15874" width="12.5" style="11" customWidth="1"/>
    <col min="15875" max="15875" width="9.6640625" style="11" customWidth="1"/>
    <col min="15876" max="15877" width="3.6640625" style="11" customWidth="1"/>
    <col min="15878" max="15878" width="12.5" style="11" customWidth="1"/>
    <col min="15879" max="15879" width="9.6640625" style="11" customWidth="1"/>
    <col min="15880" max="15881" width="3.6640625" style="11" customWidth="1"/>
    <col min="15882" max="15882" width="12.5" style="11" customWidth="1"/>
    <col min="15883" max="15883" width="9.6640625" style="11" customWidth="1"/>
    <col min="15884" max="15885" width="3.6640625" style="11" customWidth="1"/>
    <col min="15886" max="15886" width="12.5" style="11" customWidth="1"/>
    <col min="15887" max="15887" width="9.6640625" style="11" customWidth="1"/>
    <col min="15888" max="15889" width="3.6640625" style="11" customWidth="1"/>
    <col min="15890" max="15890" width="12.5" style="11" customWidth="1"/>
    <col min="15891" max="15891" width="9.6640625" style="11" customWidth="1"/>
    <col min="15892" max="15892" width="3.6640625" style="11" customWidth="1"/>
    <col min="15893" max="16128" width="11.5" style="11" hidden="1"/>
    <col min="16129" max="16129" width="37.1640625" style="11" customWidth="1"/>
    <col min="16130" max="16130" width="12.5" style="11" customWidth="1"/>
    <col min="16131" max="16131" width="9.6640625" style="11" customWidth="1"/>
    <col min="16132" max="16133" width="3.6640625" style="11" customWidth="1"/>
    <col min="16134" max="16134" width="12.5" style="11" customWidth="1"/>
    <col min="16135" max="16135" width="9.6640625" style="11" customWidth="1"/>
    <col min="16136" max="16137" width="3.6640625" style="11" customWidth="1"/>
    <col min="16138" max="16138" width="12.5" style="11" customWidth="1"/>
    <col min="16139" max="16139" width="9.6640625" style="11" customWidth="1"/>
    <col min="16140" max="16141" width="3.6640625" style="11" customWidth="1"/>
    <col min="16142" max="16142" width="12.5" style="11" customWidth="1"/>
    <col min="16143" max="16143" width="9.6640625" style="11" customWidth="1"/>
    <col min="16144" max="16145" width="3.6640625" style="11" customWidth="1"/>
    <col min="16146" max="16146" width="12.5" style="11" customWidth="1"/>
    <col min="16147" max="16147" width="9.6640625" style="11" customWidth="1"/>
    <col min="16148" max="16148" width="3.6640625" style="11" customWidth="1"/>
    <col min="16149" max="16384" width="11.5" style="11" hidden="1"/>
  </cols>
  <sheetData>
    <row r="1" spans="1:275" s="33" customFormat="1" ht="19" x14ac:dyDescent="0.25">
      <c r="A1" s="33" t="s">
        <v>0</v>
      </c>
      <c r="B1" s="34"/>
      <c r="C1" s="35"/>
      <c r="D1" s="35"/>
      <c r="F1" s="34"/>
      <c r="G1" s="35"/>
      <c r="H1" s="35"/>
      <c r="J1" s="34"/>
      <c r="K1" s="36" t="s">
        <v>1</v>
      </c>
      <c r="IV1" s="51"/>
      <c r="JK1" s="55"/>
    </row>
    <row r="2" spans="1:275" s="37" customFormat="1" ht="12" customHeight="1" x14ac:dyDescent="0.3">
      <c r="B2" s="38"/>
      <c r="C2" s="39"/>
      <c r="D2" s="39"/>
      <c r="F2" s="38"/>
      <c r="G2" s="39"/>
      <c r="H2" s="39"/>
      <c r="J2" s="38"/>
      <c r="K2" s="39"/>
      <c r="IV2" s="52"/>
      <c r="JK2" s="56"/>
    </row>
    <row r="3" spans="1:275" s="40" customFormat="1" ht="23" customHeight="1" x14ac:dyDescent="0.2">
      <c r="A3" s="40" t="s">
        <v>2</v>
      </c>
      <c r="B3" s="41"/>
      <c r="C3" s="42"/>
      <c r="D3" s="42"/>
      <c r="F3" s="41"/>
      <c r="G3" s="42"/>
      <c r="H3" s="42"/>
      <c r="J3" s="41"/>
      <c r="K3" s="71"/>
      <c r="L3" s="72"/>
      <c r="M3" s="72"/>
      <c r="N3" s="72"/>
      <c r="O3" s="73"/>
      <c r="IV3" s="53"/>
      <c r="JK3" s="57"/>
    </row>
    <row r="4" spans="1:275" s="37" customFormat="1" ht="23" customHeight="1" x14ac:dyDescent="0.3">
      <c r="B4" s="38"/>
      <c r="C4" s="39"/>
      <c r="D4" s="39"/>
      <c r="F4" s="38"/>
      <c r="G4" s="39"/>
      <c r="H4" s="39"/>
      <c r="J4" s="38"/>
      <c r="K4" s="71"/>
      <c r="L4" s="72"/>
      <c r="M4" s="72"/>
      <c r="N4" s="72"/>
      <c r="O4" s="73"/>
      <c r="IV4" s="52"/>
      <c r="JK4" s="56"/>
    </row>
    <row r="5" spans="1:275" s="33" customFormat="1" ht="23" customHeight="1" x14ac:dyDescent="0.3">
      <c r="A5" s="33" t="s">
        <v>3</v>
      </c>
      <c r="B5" s="38"/>
      <c r="C5" s="35"/>
      <c r="D5" s="35"/>
      <c r="F5" s="43" t="s">
        <v>4</v>
      </c>
      <c r="G5" s="65">
        <v>219</v>
      </c>
      <c r="H5" s="44" t="s">
        <v>5</v>
      </c>
      <c r="J5" s="45"/>
      <c r="K5" s="71"/>
      <c r="L5" s="72"/>
      <c r="M5" s="72"/>
      <c r="N5" s="72"/>
      <c r="O5" s="73"/>
      <c r="P5" s="45"/>
      <c r="IV5" s="51"/>
      <c r="JK5" s="55"/>
    </row>
    <row r="6" spans="1:275" s="46" customFormat="1" ht="10" customHeight="1" thickBot="1" x14ac:dyDescent="0.35">
      <c r="A6" s="47"/>
      <c r="B6" s="48"/>
      <c r="C6" s="49"/>
      <c r="D6" s="49"/>
      <c r="E6" s="47"/>
      <c r="F6" s="48"/>
      <c r="G6" s="49"/>
      <c r="H6" s="49"/>
      <c r="I6" s="47"/>
      <c r="J6" s="48"/>
      <c r="K6" s="49"/>
      <c r="L6" s="47"/>
      <c r="M6" s="47"/>
      <c r="N6" s="47"/>
      <c r="O6" s="47"/>
      <c r="P6" s="47"/>
      <c r="Q6" s="47"/>
      <c r="R6" s="47"/>
      <c r="S6" s="47"/>
      <c r="T6" s="47"/>
      <c r="IV6" s="54"/>
      <c r="IW6" s="37"/>
      <c r="IX6" s="37"/>
      <c r="IY6" s="37"/>
      <c r="IZ6" s="37"/>
      <c r="JA6" s="37"/>
      <c r="JB6" s="37"/>
      <c r="JC6" s="37"/>
      <c r="JD6" s="37"/>
      <c r="JE6" s="37"/>
      <c r="JF6" s="37"/>
      <c r="JG6" s="37"/>
      <c r="JH6" s="37"/>
      <c r="JI6" s="37"/>
      <c r="JJ6" s="37"/>
      <c r="JK6" s="58"/>
    </row>
    <row r="7" spans="1:275" s="1" customFormat="1" ht="15" customHeight="1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IW7" s="37"/>
      <c r="IX7" s="37"/>
      <c r="IY7" s="37"/>
      <c r="IZ7" s="37"/>
      <c r="JA7" s="37"/>
      <c r="JB7" s="37"/>
      <c r="JC7" s="37"/>
      <c r="JD7" s="37"/>
      <c r="JE7" s="37"/>
      <c r="JF7" s="37"/>
      <c r="JG7" s="37"/>
      <c r="JH7" s="37"/>
      <c r="JI7" s="37"/>
      <c r="JJ7" s="37"/>
    </row>
    <row r="8" spans="1:275" s="1" customFormat="1" ht="15" customHeight="1" x14ac:dyDescent="0.3">
      <c r="A8" s="50"/>
      <c r="B8" s="50"/>
      <c r="C8" s="50" t="s">
        <v>6</v>
      </c>
      <c r="D8" s="50"/>
      <c r="E8" s="50"/>
      <c r="F8" s="50"/>
      <c r="G8" s="50" t="s">
        <v>7</v>
      </c>
      <c r="H8" s="50"/>
      <c r="I8" s="50"/>
      <c r="J8" s="50"/>
      <c r="K8" s="50" t="s">
        <v>8</v>
      </c>
      <c r="L8" s="50"/>
      <c r="M8" s="50"/>
      <c r="N8" s="50"/>
      <c r="O8" s="50" t="s">
        <v>9</v>
      </c>
      <c r="P8" s="50"/>
      <c r="Q8" s="50"/>
      <c r="R8" s="50"/>
      <c r="S8" s="50" t="s">
        <v>10</v>
      </c>
      <c r="T8" s="50"/>
      <c r="IW8" s="37"/>
      <c r="IX8" s="37"/>
      <c r="IY8" s="37"/>
      <c r="IZ8" s="37"/>
      <c r="JA8" s="37"/>
      <c r="JB8" s="37"/>
      <c r="JC8" s="37"/>
      <c r="JD8" s="37"/>
      <c r="JE8" s="37"/>
      <c r="JF8" s="37"/>
      <c r="JG8" s="37"/>
      <c r="JH8" s="37"/>
      <c r="JI8" s="37"/>
      <c r="JJ8" s="37"/>
    </row>
    <row r="9" spans="1:275" ht="15" customHeight="1" x14ac:dyDescent="0.2">
      <c r="A9" s="7" t="s">
        <v>11</v>
      </c>
      <c r="D9" s="10"/>
      <c r="G9" s="6">
        <v>0</v>
      </c>
      <c r="H9" s="10"/>
      <c r="K9" s="6">
        <v>0</v>
      </c>
      <c r="L9" s="10"/>
      <c r="N9" s="8"/>
      <c r="O9" s="6">
        <v>0</v>
      </c>
      <c r="P9" s="10"/>
      <c r="R9" s="8"/>
      <c r="S9" s="6">
        <v>0</v>
      </c>
      <c r="T9" s="10"/>
    </row>
    <row r="10" spans="1:275" ht="15" customHeight="1" x14ac:dyDescent="0.2">
      <c r="A10" s="12"/>
      <c r="D10" s="10"/>
      <c r="H10" s="10"/>
      <c r="L10" s="10"/>
      <c r="N10" s="8"/>
      <c r="O10" s="9"/>
      <c r="P10" s="10"/>
      <c r="R10" s="8"/>
      <c r="S10" s="9"/>
      <c r="T10" s="10"/>
    </row>
    <row r="11" spans="1:275" ht="15" x14ac:dyDescent="0.2">
      <c r="A11" s="12" t="s">
        <v>12</v>
      </c>
      <c r="B11" s="8">
        <f>B12+B13</f>
        <v>0</v>
      </c>
      <c r="C11" s="9">
        <v>1.081</v>
      </c>
      <c r="D11" s="10"/>
      <c r="F11" s="8">
        <f>F12+F13</f>
        <v>0</v>
      </c>
      <c r="G11" s="9">
        <v>1.081</v>
      </c>
      <c r="H11" s="10"/>
      <c r="J11" s="8">
        <f>J12+J13</f>
        <v>0</v>
      </c>
      <c r="K11" s="9">
        <v>1.081</v>
      </c>
      <c r="L11" s="10"/>
      <c r="N11" s="8">
        <f>N12+N13</f>
        <v>0</v>
      </c>
      <c r="O11" s="9">
        <v>1.081</v>
      </c>
      <c r="P11" s="10"/>
      <c r="R11" s="8">
        <f>R12+R13</f>
        <v>0</v>
      </c>
      <c r="S11" s="9">
        <v>1.081</v>
      </c>
      <c r="T11" s="10"/>
    </row>
    <row r="12" spans="1:275" ht="15" x14ac:dyDescent="0.2">
      <c r="A12" s="12" t="s">
        <v>13</v>
      </c>
      <c r="B12" s="8">
        <f>B13*C12</f>
        <v>0</v>
      </c>
      <c r="C12" s="9">
        <v>8.1000000000000003E-2</v>
      </c>
      <c r="D12" s="10"/>
      <c r="F12" s="8">
        <f>F13*G12</f>
        <v>0</v>
      </c>
      <c r="G12" s="9">
        <v>8.1000000000000003E-2</v>
      </c>
      <c r="H12" s="10"/>
      <c r="J12" s="8">
        <f>J13*K12</f>
        <v>0</v>
      </c>
      <c r="K12" s="9">
        <v>8.1000000000000003E-2</v>
      </c>
      <c r="L12" s="10"/>
      <c r="N12" s="8">
        <f>N13*O12</f>
        <v>0</v>
      </c>
      <c r="O12" s="9">
        <v>8.1000000000000003E-2</v>
      </c>
      <c r="P12" s="10"/>
      <c r="R12" s="8">
        <f>R13*S12</f>
        <v>0</v>
      </c>
      <c r="S12" s="9">
        <v>8.1000000000000003E-2</v>
      </c>
      <c r="T12" s="10"/>
    </row>
    <row r="13" spans="1:275" ht="15" x14ac:dyDescent="0.2">
      <c r="A13" s="12" t="s">
        <v>14</v>
      </c>
      <c r="B13" s="13"/>
      <c r="C13" s="9">
        <v>1</v>
      </c>
      <c r="D13" s="10"/>
      <c r="F13" s="13"/>
      <c r="G13" s="9">
        <v>1</v>
      </c>
      <c r="H13" s="10"/>
      <c r="J13" s="13"/>
      <c r="K13" s="9">
        <v>1</v>
      </c>
      <c r="L13" s="10"/>
      <c r="N13" s="13"/>
      <c r="O13" s="9">
        <v>1</v>
      </c>
      <c r="P13" s="10"/>
      <c r="R13" s="13"/>
      <c r="S13" s="9">
        <v>1</v>
      </c>
      <c r="T13" s="10"/>
    </row>
    <row r="14" spans="1:275" ht="15" x14ac:dyDescent="0.2">
      <c r="A14" s="12" t="s">
        <v>15</v>
      </c>
      <c r="B14" s="13"/>
      <c r="C14" s="9" t="str">
        <f>IF(B14="","",B14/B$13)</f>
        <v/>
      </c>
      <c r="D14" s="10"/>
      <c r="F14" s="13"/>
      <c r="G14" s="9" t="str">
        <f>IF(F14="","",F14/F$13)</f>
        <v/>
      </c>
      <c r="H14" s="10"/>
      <c r="J14" s="13"/>
      <c r="K14" s="9" t="str">
        <f>IF(J14="","",J14/J$13)</f>
        <v/>
      </c>
      <c r="L14" s="10"/>
      <c r="N14" s="13"/>
      <c r="O14" s="9" t="str">
        <f>IF(N14="","",N14/N$13)</f>
        <v/>
      </c>
      <c r="P14" s="10"/>
      <c r="R14" s="13"/>
      <c r="S14" s="9" t="str">
        <f>IF(R14="","",R14/R$13)</f>
        <v/>
      </c>
      <c r="T14" s="10"/>
    </row>
    <row r="15" spans="1:275" s="18" customFormat="1" ht="15" x14ac:dyDescent="0.2">
      <c r="A15" s="14" t="s">
        <v>16</v>
      </c>
      <c r="B15" s="15">
        <f>B13-B14</f>
        <v>0</v>
      </c>
      <c r="C15" s="16" t="e">
        <f>B15/B$13</f>
        <v>#DIV/0!</v>
      </c>
      <c r="D15" s="17"/>
      <c r="F15" s="15">
        <f>F13-F14</f>
        <v>0</v>
      </c>
      <c r="G15" s="16" t="e">
        <f>F15/F$13</f>
        <v>#DIV/0!</v>
      </c>
      <c r="H15" s="17"/>
      <c r="I15" s="19"/>
      <c r="J15" s="15">
        <f>J13-J14</f>
        <v>0</v>
      </c>
      <c r="K15" s="16" t="e">
        <f>J15/J$13</f>
        <v>#DIV/0!</v>
      </c>
      <c r="L15" s="17"/>
      <c r="M15" s="19"/>
      <c r="N15" s="15">
        <f>N13-N14</f>
        <v>0</v>
      </c>
      <c r="O15" s="16" t="e">
        <f>N15/N$13</f>
        <v>#DIV/0!</v>
      </c>
      <c r="P15" s="17"/>
      <c r="Q15" s="19"/>
      <c r="R15" s="15">
        <f>R13-R14</f>
        <v>0</v>
      </c>
      <c r="S15" s="16" t="e">
        <f>R15/R$13</f>
        <v>#DIV/0!</v>
      </c>
      <c r="T15" s="17"/>
      <c r="IW15" s="60"/>
      <c r="IX15" s="60"/>
      <c r="IY15" s="60"/>
      <c r="IZ15" s="60"/>
      <c r="JA15" s="60"/>
      <c r="JB15" s="60"/>
      <c r="JC15" s="60"/>
      <c r="JD15" s="60"/>
      <c r="JE15" s="60"/>
      <c r="JF15" s="60"/>
      <c r="JG15" s="60"/>
      <c r="JH15" s="60"/>
      <c r="JI15" s="60"/>
      <c r="JJ15" s="60"/>
      <c r="JK15" s="25"/>
      <c r="JL15" s="25"/>
      <c r="JM15" s="25"/>
      <c r="JN15" s="25"/>
      <c r="JO15" s="25"/>
    </row>
    <row r="16" spans="1:275" ht="15" x14ac:dyDescent="0.2">
      <c r="A16" s="12"/>
      <c r="C16" s="9" t="str">
        <f t="shared" ref="C16:C38" si="0">IF(B16="","",B16/B$13)</f>
        <v/>
      </c>
      <c r="D16" s="10"/>
      <c r="G16" s="9" t="str">
        <f t="shared" ref="G16:G38" si="1">IF(F16="","",F16/F$13)</f>
        <v/>
      </c>
      <c r="H16" s="10"/>
      <c r="K16" s="9" t="str">
        <f t="shared" ref="K16:K38" si="2">IF(J16="","",J16/J$13)</f>
        <v/>
      </c>
      <c r="L16" s="10"/>
      <c r="N16" s="8"/>
      <c r="O16" s="9" t="str">
        <f t="shared" ref="O16:O38" si="3">IF(N16="","",N16/N$13)</f>
        <v/>
      </c>
      <c r="P16" s="10"/>
      <c r="R16" s="8"/>
      <c r="S16" s="9" t="str">
        <f t="shared" ref="S16:S38" si="4">IF(R16="","",R16/R$13)</f>
        <v/>
      </c>
      <c r="T16" s="10"/>
    </row>
    <row r="17" spans="1:275" ht="15" x14ac:dyDescent="0.2">
      <c r="A17" s="12" t="s">
        <v>17</v>
      </c>
      <c r="B17" s="13"/>
      <c r="C17" s="9" t="str">
        <f t="shared" si="0"/>
        <v/>
      </c>
      <c r="D17" s="10"/>
      <c r="F17" s="13"/>
      <c r="G17" s="9" t="str">
        <f t="shared" si="1"/>
        <v/>
      </c>
      <c r="H17" s="10"/>
      <c r="J17" s="13"/>
      <c r="K17" s="9" t="str">
        <f t="shared" si="2"/>
        <v/>
      </c>
      <c r="L17" s="10"/>
      <c r="N17" s="13"/>
      <c r="O17" s="9" t="str">
        <f t="shared" si="3"/>
        <v/>
      </c>
      <c r="P17" s="10"/>
      <c r="R17" s="13"/>
      <c r="S17" s="9" t="str">
        <f t="shared" si="4"/>
        <v/>
      </c>
      <c r="T17" s="10"/>
    </row>
    <row r="18" spans="1:275" s="18" customFormat="1" ht="15" x14ac:dyDescent="0.2">
      <c r="A18" s="14" t="s">
        <v>18</v>
      </c>
      <c r="B18" s="15">
        <f>B15-B17</f>
        <v>0</v>
      </c>
      <c r="C18" s="16" t="e">
        <f>B18/B$13</f>
        <v>#DIV/0!</v>
      </c>
      <c r="D18" s="17"/>
      <c r="F18" s="15">
        <f>F15-F17</f>
        <v>0</v>
      </c>
      <c r="G18" s="16" t="e">
        <f>F18/F$13</f>
        <v>#DIV/0!</v>
      </c>
      <c r="H18" s="17"/>
      <c r="I18" s="19"/>
      <c r="J18" s="15">
        <f>J15-J17</f>
        <v>0</v>
      </c>
      <c r="K18" s="16" t="e">
        <f>J18/J$13</f>
        <v>#DIV/0!</v>
      </c>
      <c r="L18" s="17"/>
      <c r="M18" s="19"/>
      <c r="N18" s="15">
        <f>N15-N17</f>
        <v>0</v>
      </c>
      <c r="O18" s="16" t="e">
        <f>N18/N$13</f>
        <v>#DIV/0!</v>
      </c>
      <c r="P18" s="17"/>
      <c r="Q18" s="19"/>
      <c r="R18" s="15">
        <f>R15-R17</f>
        <v>0</v>
      </c>
      <c r="S18" s="16" t="e">
        <f>R18/R$13</f>
        <v>#DIV/0!</v>
      </c>
      <c r="T18" s="17"/>
      <c r="IW18" s="60"/>
      <c r="IX18" s="60"/>
      <c r="IY18" s="60"/>
      <c r="IZ18" s="60"/>
      <c r="JA18" s="60"/>
      <c r="JB18" s="60"/>
      <c r="JC18" s="60"/>
      <c r="JD18" s="60"/>
      <c r="JE18" s="60"/>
      <c r="JF18" s="60"/>
      <c r="JG18" s="60"/>
      <c r="JH18" s="60"/>
      <c r="JI18" s="60"/>
      <c r="JJ18" s="60"/>
      <c r="JK18" s="25"/>
      <c r="JL18" s="25"/>
      <c r="JM18" s="25"/>
      <c r="JN18" s="25"/>
      <c r="JO18" s="25"/>
    </row>
    <row r="19" spans="1:275" ht="15" x14ac:dyDescent="0.2">
      <c r="A19" s="12"/>
      <c r="C19" s="9" t="str">
        <f t="shared" si="0"/>
        <v/>
      </c>
      <c r="D19" s="10"/>
      <c r="G19" s="9" t="str">
        <f t="shared" si="1"/>
        <v/>
      </c>
      <c r="H19" s="10"/>
      <c r="K19" s="9" t="str">
        <f t="shared" si="2"/>
        <v/>
      </c>
      <c r="L19" s="10"/>
      <c r="N19" s="8"/>
      <c r="O19" s="9" t="str">
        <f t="shared" si="3"/>
        <v/>
      </c>
      <c r="P19" s="10"/>
      <c r="R19" s="8"/>
      <c r="S19" s="9" t="str">
        <f t="shared" si="4"/>
        <v/>
      </c>
      <c r="T19" s="10"/>
    </row>
    <row r="20" spans="1:275" ht="15" x14ac:dyDescent="0.2">
      <c r="A20" s="12" t="s">
        <v>19</v>
      </c>
      <c r="B20" s="8">
        <f>$G5*50</f>
        <v>10950</v>
      </c>
      <c r="C20" s="9" t="e">
        <f>IF($G5="","",B20/B$13)</f>
        <v>#DIV/0!</v>
      </c>
      <c r="D20" s="10"/>
      <c r="F20" s="8">
        <f>$G5*50</f>
        <v>10950</v>
      </c>
      <c r="G20" s="9" t="e">
        <f>IF($G5="","",F20/F$13)</f>
        <v>#DIV/0!</v>
      </c>
      <c r="H20" s="10"/>
      <c r="J20" s="8">
        <f>$G5*50</f>
        <v>10950</v>
      </c>
      <c r="K20" s="9" t="e">
        <f>IF($G5="","",J20/J$13)</f>
        <v>#DIV/0!</v>
      </c>
      <c r="L20" s="10"/>
      <c r="N20" s="8">
        <f>$G5*50</f>
        <v>10950</v>
      </c>
      <c r="O20" s="9" t="e">
        <f>IF($G5="","",N20/N$13)</f>
        <v>#DIV/0!</v>
      </c>
      <c r="P20" s="10"/>
      <c r="R20" s="8">
        <f>$G5*50</f>
        <v>10950</v>
      </c>
      <c r="S20" s="9" t="e">
        <f>IF($G5="","",R20/R$13)</f>
        <v>#DIV/0!</v>
      </c>
      <c r="T20" s="10"/>
    </row>
    <row r="21" spans="1:275" ht="15" x14ac:dyDescent="0.2">
      <c r="A21" s="12" t="s">
        <v>20</v>
      </c>
      <c r="B21" s="13"/>
      <c r="C21" s="9" t="str">
        <f t="shared" si="0"/>
        <v/>
      </c>
      <c r="D21" s="10"/>
      <c r="F21" s="13"/>
      <c r="G21" s="9" t="str">
        <f t="shared" si="1"/>
        <v/>
      </c>
      <c r="H21" s="10"/>
      <c r="I21" s="20"/>
      <c r="J21" s="13"/>
      <c r="K21" s="9" t="str">
        <f t="shared" si="2"/>
        <v/>
      </c>
      <c r="L21" s="10"/>
      <c r="M21" s="20"/>
      <c r="N21" s="13"/>
      <c r="O21" s="9" t="str">
        <f t="shared" si="3"/>
        <v/>
      </c>
      <c r="P21" s="10"/>
      <c r="R21" s="13"/>
      <c r="S21" s="9" t="str">
        <f t="shared" si="4"/>
        <v/>
      </c>
      <c r="T21" s="10"/>
    </row>
    <row r="22" spans="1:275" ht="15" x14ac:dyDescent="0.2">
      <c r="A22" s="12" t="s">
        <v>21</v>
      </c>
      <c r="B22" s="13"/>
      <c r="C22" s="9" t="str">
        <f t="shared" si="0"/>
        <v/>
      </c>
      <c r="D22" s="10"/>
      <c r="F22" s="13"/>
      <c r="G22" s="9" t="str">
        <f t="shared" si="1"/>
        <v/>
      </c>
      <c r="H22" s="10"/>
      <c r="I22" s="20"/>
      <c r="J22" s="13"/>
      <c r="K22" s="9" t="str">
        <f t="shared" si="2"/>
        <v/>
      </c>
      <c r="L22" s="10"/>
      <c r="M22" s="20"/>
      <c r="N22" s="13"/>
      <c r="O22" s="9" t="str">
        <f t="shared" si="3"/>
        <v/>
      </c>
      <c r="P22" s="10"/>
      <c r="R22" s="13"/>
      <c r="S22" s="9" t="str">
        <f t="shared" si="4"/>
        <v/>
      </c>
      <c r="T22" s="10"/>
    </row>
    <row r="23" spans="1:275" ht="15" x14ac:dyDescent="0.2">
      <c r="A23" s="12" t="s">
        <v>22</v>
      </c>
      <c r="B23" s="13"/>
      <c r="C23" s="9" t="str">
        <f t="shared" si="0"/>
        <v/>
      </c>
      <c r="D23" s="10"/>
      <c r="F23" s="13"/>
      <c r="G23" s="9" t="str">
        <f t="shared" si="1"/>
        <v/>
      </c>
      <c r="H23" s="10"/>
      <c r="I23" s="21"/>
      <c r="J23" s="13"/>
      <c r="K23" s="9" t="str">
        <f t="shared" si="2"/>
        <v/>
      </c>
      <c r="L23" s="10"/>
      <c r="M23" s="21"/>
      <c r="N23" s="13"/>
      <c r="O23" s="9" t="str">
        <f t="shared" si="3"/>
        <v/>
      </c>
      <c r="P23" s="10"/>
      <c r="R23" s="13"/>
      <c r="S23" s="9" t="str">
        <f t="shared" si="4"/>
        <v/>
      </c>
      <c r="T23" s="10"/>
    </row>
    <row r="24" spans="1:275" s="18" customFormat="1" ht="15" x14ac:dyDescent="0.2">
      <c r="A24" s="14" t="s">
        <v>23</v>
      </c>
      <c r="B24" s="15">
        <f>B18-B20-B21-B22-B23</f>
        <v>-10950</v>
      </c>
      <c r="C24" s="16" t="e">
        <f>B24/B$13</f>
        <v>#DIV/0!</v>
      </c>
      <c r="D24" s="16"/>
      <c r="F24" s="15">
        <f>F18-F20-F21-F22-F23</f>
        <v>-10950</v>
      </c>
      <c r="G24" s="16" t="e">
        <f>F24/F$13</f>
        <v>#DIV/0!</v>
      </c>
      <c r="H24" s="17"/>
      <c r="I24" s="19"/>
      <c r="J24" s="15">
        <f>J18-J20-J21-J22-J23</f>
        <v>-10950</v>
      </c>
      <c r="K24" s="16" t="e">
        <f>J24/J$13</f>
        <v>#DIV/0!</v>
      </c>
      <c r="L24" s="17"/>
      <c r="M24" s="19"/>
      <c r="N24" s="15">
        <f>N18-N20-N21-N22-N23</f>
        <v>-10950</v>
      </c>
      <c r="O24" s="16" t="e">
        <f>N24/N$13</f>
        <v>#DIV/0!</v>
      </c>
      <c r="P24" s="17"/>
      <c r="Q24" s="19"/>
      <c r="R24" s="15">
        <f>R18-R20-R21-R22-R23</f>
        <v>-10950</v>
      </c>
      <c r="S24" s="16" t="e">
        <f>R24/R$13</f>
        <v>#DIV/0!</v>
      </c>
      <c r="T24" s="17"/>
      <c r="IW24" s="60"/>
      <c r="IX24" s="60"/>
      <c r="IY24" s="60"/>
      <c r="IZ24" s="60"/>
      <c r="JA24" s="60"/>
      <c r="JB24" s="60"/>
      <c r="JC24" s="60"/>
      <c r="JD24" s="60"/>
      <c r="JE24" s="60"/>
      <c r="JF24" s="60"/>
      <c r="JG24" s="60"/>
      <c r="JH24" s="60"/>
      <c r="JI24" s="60"/>
      <c r="JJ24" s="60"/>
      <c r="JK24" s="25"/>
      <c r="JL24" s="25"/>
      <c r="JM24" s="25"/>
      <c r="JN24" s="25"/>
      <c r="JO24" s="25"/>
    </row>
    <row r="25" spans="1:275" ht="15" x14ac:dyDescent="0.2">
      <c r="A25" s="12"/>
      <c r="C25" s="9" t="str">
        <f t="shared" si="0"/>
        <v/>
      </c>
      <c r="D25" s="10"/>
      <c r="G25" s="9" t="str">
        <f t="shared" si="1"/>
        <v/>
      </c>
      <c r="H25" s="10"/>
      <c r="K25" s="9" t="str">
        <f t="shared" si="2"/>
        <v/>
      </c>
      <c r="L25" s="10"/>
      <c r="N25" s="8"/>
      <c r="O25" s="9" t="str">
        <f t="shared" si="3"/>
        <v/>
      </c>
      <c r="P25" s="10"/>
      <c r="R25" s="8"/>
      <c r="S25" s="9" t="str">
        <f t="shared" si="4"/>
        <v/>
      </c>
      <c r="T25" s="10"/>
    </row>
    <row r="26" spans="1:275" ht="15" x14ac:dyDescent="0.2">
      <c r="A26" s="12" t="s">
        <v>24</v>
      </c>
      <c r="B26" s="13"/>
      <c r="C26" s="9" t="str">
        <f t="shared" si="0"/>
        <v/>
      </c>
      <c r="D26" s="10"/>
      <c r="F26" s="13"/>
      <c r="G26" s="9" t="str">
        <f t="shared" si="1"/>
        <v/>
      </c>
      <c r="H26" s="10"/>
      <c r="J26" s="13"/>
      <c r="K26" s="9" t="str">
        <f t="shared" si="2"/>
        <v/>
      </c>
      <c r="L26" s="10"/>
      <c r="N26" s="13"/>
      <c r="O26" s="9" t="str">
        <f t="shared" si="3"/>
        <v/>
      </c>
      <c r="P26" s="10"/>
      <c r="R26" s="13"/>
      <c r="S26" s="9" t="str">
        <f t="shared" si="4"/>
        <v/>
      </c>
      <c r="T26" s="10"/>
    </row>
    <row r="27" spans="1:275" s="18" customFormat="1" ht="15" x14ac:dyDescent="0.2">
      <c r="A27" s="14" t="s">
        <v>25</v>
      </c>
      <c r="B27" s="15">
        <f>B24-B26</f>
        <v>-10950</v>
      </c>
      <c r="C27" s="16" t="e">
        <f>B27/B$13</f>
        <v>#DIV/0!</v>
      </c>
      <c r="D27" s="17"/>
      <c r="F27" s="15">
        <f>F24-F26</f>
        <v>-10950</v>
      </c>
      <c r="G27" s="16" t="e">
        <f>F27/F$13</f>
        <v>#DIV/0!</v>
      </c>
      <c r="H27" s="17"/>
      <c r="I27" s="19"/>
      <c r="J27" s="15">
        <f>J24-J26</f>
        <v>-10950</v>
      </c>
      <c r="K27" s="16" t="e">
        <f>J27/J$13</f>
        <v>#DIV/0!</v>
      </c>
      <c r="L27" s="17"/>
      <c r="M27" s="19"/>
      <c r="N27" s="15">
        <f>N24-N26</f>
        <v>-10950</v>
      </c>
      <c r="O27" s="16" t="e">
        <f>N27/N$13</f>
        <v>#DIV/0!</v>
      </c>
      <c r="P27" s="17"/>
      <c r="Q27" s="19"/>
      <c r="R27" s="15">
        <f>R24-R26</f>
        <v>-10950</v>
      </c>
      <c r="S27" s="16" t="e">
        <f>R27/R$13</f>
        <v>#DIV/0!</v>
      </c>
      <c r="T27" s="17"/>
      <c r="IW27" s="60"/>
      <c r="IX27" s="60"/>
      <c r="IY27" s="60"/>
      <c r="IZ27" s="60"/>
      <c r="JA27" s="60"/>
      <c r="JB27" s="60"/>
      <c r="JC27" s="60"/>
      <c r="JD27" s="60"/>
      <c r="JE27" s="60"/>
      <c r="JF27" s="60"/>
      <c r="JG27" s="60"/>
      <c r="JH27" s="60"/>
      <c r="JI27" s="60"/>
      <c r="JJ27" s="60"/>
      <c r="JK27" s="25"/>
      <c r="JL27" s="25"/>
      <c r="JM27" s="25"/>
      <c r="JN27" s="25"/>
      <c r="JO27" s="25"/>
    </row>
    <row r="28" spans="1:275" ht="15" x14ac:dyDescent="0.2">
      <c r="A28" s="12"/>
      <c r="C28" s="9" t="str">
        <f t="shared" si="0"/>
        <v/>
      </c>
      <c r="D28" s="10"/>
      <c r="G28" s="9" t="str">
        <f t="shared" si="1"/>
        <v/>
      </c>
      <c r="H28" s="10"/>
      <c r="K28" s="9" t="str">
        <f t="shared" si="2"/>
        <v/>
      </c>
      <c r="L28" s="10"/>
      <c r="N28" s="8"/>
      <c r="O28" s="9" t="str">
        <f t="shared" si="3"/>
        <v/>
      </c>
      <c r="P28" s="10"/>
      <c r="R28" s="8"/>
      <c r="S28" s="9" t="str">
        <f t="shared" si="4"/>
        <v/>
      </c>
      <c r="T28" s="10"/>
    </row>
    <row r="29" spans="1:275" ht="15" x14ac:dyDescent="0.2">
      <c r="A29" s="12" t="s">
        <v>26</v>
      </c>
      <c r="B29" s="13"/>
      <c r="C29" s="9" t="str">
        <f t="shared" si="0"/>
        <v/>
      </c>
      <c r="D29" s="10"/>
      <c r="F29" s="13"/>
      <c r="G29" s="9" t="str">
        <f t="shared" si="1"/>
        <v/>
      </c>
      <c r="H29" s="10"/>
      <c r="J29" s="13"/>
      <c r="K29" s="9" t="str">
        <f t="shared" si="2"/>
        <v/>
      </c>
      <c r="L29" s="10"/>
      <c r="N29" s="13"/>
      <c r="O29" s="9" t="str">
        <f t="shared" si="3"/>
        <v/>
      </c>
      <c r="P29" s="10"/>
      <c r="R29" s="13"/>
      <c r="S29" s="9" t="str">
        <f t="shared" si="4"/>
        <v/>
      </c>
      <c r="T29" s="10"/>
    </row>
    <row r="30" spans="1:275" ht="15" x14ac:dyDescent="0.2">
      <c r="A30" s="12" t="s">
        <v>27</v>
      </c>
      <c r="B30" s="13"/>
      <c r="C30" s="9" t="str">
        <f t="shared" si="0"/>
        <v/>
      </c>
      <c r="D30" s="10"/>
      <c r="F30" s="13"/>
      <c r="G30" s="9" t="str">
        <f t="shared" si="1"/>
        <v/>
      </c>
      <c r="H30" s="10"/>
      <c r="J30" s="13"/>
      <c r="K30" s="9" t="str">
        <f t="shared" si="2"/>
        <v/>
      </c>
      <c r="L30" s="10"/>
      <c r="N30" s="13"/>
      <c r="O30" s="9" t="str">
        <f t="shared" si="3"/>
        <v/>
      </c>
      <c r="P30" s="10"/>
      <c r="R30" s="13"/>
      <c r="S30" s="9" t="str">
        <f t="shared" si="4"/>
        <v/>
      </c>
      <c r="T30" s="10"/>
    </row>
    <row r="31" spans="1:275" ht="15" x14ac:dyDescent="0.2">
      <c r="A31" s="12" t="s">
        <v>28</v>
      </c>
      <c r="B31" s="13"/>
      <c r="C31" s="9" t="str">
        <f t="shared" si="0"/>
        <v/>
      </c>
      <c r="D31" s="10"/>
      <c r="F31" s="13"/>
      <c r="G31" s="9" t="str">
        <f t="shared" si="1"/>
        <v/>
      </c>
      <c r="H31" s="10"/>
      <c r="J31" s="13"/>
      <c r="K31" s="9" t="str">
        <f t="shared" si="2"/>
        <v/>
      </c>
      <c r="L31" s="10"/>
      <c r="N31" s="13"/>
      <c r="O31" s="9" t="str">
        <f t="shared" si="3"/>
        <v/>
      </c>
      <c r="P31" s="10"/>
      <c r="R31" s="13"/>
      <c r="S31" s="9" t="str">
        <f t="shared" si="4"/>
        <v/>
      </c>
      <c r="T31" s="10"/>
    </row>
    <row r="32" spans="1:275" ht="15" x14ac:dyDescent="0.2">
      <c r="A32" s="12" t="s">
        <v>29</v>
      </c>
      <c r="B32" s="13"/>
      <c r="C32" s="9" t="str">
        <f t="shared" si="0"/>
        <v/>
      </c>
      <c r="D32" s="10"/>
      <c r="F32" s="13"/>
      <c r="G32" s="9" t="str">
        <f t="shared" si="1"/>
        <v/>
      </c>
      <c r="H32" s="10"/>
      <c r="J32" s="13"/>
      <c r="K32" s="9" t="str">
        <f t="shared" si="2"/>
        <v/>
      </c>
      <c r="L32" s="10"/>
      <c r="N32" s="13"/>
      <c r="O32" s="9" t="str">
        <f t="shared" si="3"/>
        <v/>
      </c>
      <c r="P32" s="10"/>
      <c r="R32" s="13"/>
      <c r="S32" s="9" t="str">
        <f t="shared" si="4"/>
        <v/>
      </c>
      <c r="T32" s="10"/>
    </row>
    <row r="33" spans="1:275" s="18" customFormat="1" ht="15" x14ac:dyDescent="0.2">
      <c r="A33" s="14" t="s">
        <v>30</v>
      </c>
      <c r="B33" s="15">
        <f>B27-B29-B30-B31-B32</f>
        <v>-10950</v>
      </c>
      <c r="C33" s="16" t="e">
        <f>B33/B$13</f>
        <v>#DIV/0!</v>
      </c>
      <c r="D33" s="17"/>
      <c r="F33" s="15">
        <f>F27-F29-F30-F31-F32</f>
        <v>-10950</v>
      </c>
      <c r="G33" s="16" t="e">
        <f>F33/F$13</f>
        <v>#DIV/0!</v>
      </c>
      <c r="H33" s="17"/>
      <c r="I33" s="19"/>
      <c r="J33" s="15">
        <f>J27-J29-J30-J31-J32</f>
        <v>-10950</v>
      </c>
      <c r="K33" s="16" t="e">
        <f>J33/J$13</f>
        <v>#DIV/0!</v>
      </c>
      <c r="L33" s="17"/>
      <c r="M33" s="19"/>
      <c r="N33" s="15">
        <f>N27-N29-N30-N31-N32</f>
        <v>-10950</v>
      </c>
      <c r="O33" s="16" t="e">
        <f>N33/N$13</f>
        <v>#DIV/0!</v>
      </c>
      <c r="P33" s="17"/>
      <c r="Q33" s="19"/>
      <c r="R33" s="15">
        <f>R27-R29-R30-R31-R32</f>
        <v>-10950</v>
      </c>
      <c r="S33" s="16" t="e">
        <f>R33/R$13</f>
        <v>#DIV/0!</v>
      </c>
      <c r="T33" s="17"/>
      <c r="IW33" s="60"/>
      <c r="IX33" s="60"/>
      <c r="IY33" s="60"/>
      <c r="IZ33" s="60"/>
      <c r="JA33" s="60"/>
      <c r="JB33" s="60"/>
      <c r="JC33" s="60"/>
      <c r="JD33" s="60"/>
      <c r="JE33" s="60"/>
      <c r="JF33" s="60"/>
      <c r="JG33" s="60"/>
      <c r="JH33" s="60"/>
      <c r="JI33" s="60"/>
      <c r="JJ33" s="60"/>
      <c r="JK33" s="25"/>
      <c r="JL33" s="25"/>
      <c r="JM33" s="25"/>
      <c r="JN33" s="25"/>
      <c r="JO33" s="25"/>
    </row>
    <row r="34" spans="1:275" ht="15" x14ac:dyDescent="0.2">
      <c r="A34" s="12"/>
      <c r="C34" s="9" t="str">
        <f t="shared" si="0"/>
        <v/>
      </c>
      <c r="D34" s="10"/>
      <c r="G34" s="9" t="str">
        <f t="shared" si="1"/>
        <v/>
      </c>
      <c r="H34" s="10"/>
      <c r="K34" s="9" t="str">
        <f t="shared" si="2"/>
        <v/>
      </c>
      <c r="L34" s="10"/>
      <c r="N34" s="8"/>
      <c r="O34" s="9" t="str">
        <f t="shared" si="3"/>
        <v/>
      </c>
      <c r="P34" s="10"/>
      <c r="R34" s="8"/>
      <c r="S34" s="9" t="str">
        <f t="shared" si="4"/>
        <v/>
      </c>
      <c r="T34" s="10"/>
    </row>
    <row r="35" spans="1:275" s="18" customFormat="1" ht="15" x14ac:dyDescent="0.2">
      <c r="A35" s="14" t="s">
        <v>36</v>
      </c>
      <c r="B35" s="13"/>
      <c r="C35" s="16" t="e">
        <f>B35/B$13</f>
        <v>#DIV/0!</v>
      </c>
      <c r="D35" s="17"/>
      <c r="F35" s="13"/>
      <c r="G35" s="16" t="e">
        <f>F35/F$13</f>
        <v>#DIV/0!</v>
      </c>
      <c r="H35" s="17"/>
      <c r="J35" s="13"/>
      <c r="K35" s="16" t="e">
        <f>J35/J$13</f>
        <v>#DIV/0!</v>
      </c>
      <c r="L35" s="17"/>
      <c r="N35" s="13"/>
      <c r="O35" s="16" t="e">
        <f>N35/N$13</f>
        <v>#DIV/0!</v>
      </c>
      <c r="P35" s="17"/>
      <c r="R35" s="13"/>
      <c r="S35" s="16" t="e">
        <f>R35/R$13</f>
        <v>#DIV/0!</v>
      </c>
      <c r="T35" s="17"/>
      <c r="IW35" s="60"/>
      <c r="IX35" s="60"/>
      <c r="IY35" s="60"/>
      <c r="IZ35" s="60"/>
      <c r="JA35" s="60"/>
      <c r="JB35" s="60"/>
      <c r="JC35" s="60"/>
      <c r="JD35" s="60"/>
      <c r="JE35" s="60"/>
      <c r="JF35" s="60"/>
      <c r="JG35" s="60"/>
      <c r="JH35" s="60"/>
      <c r="JI35" s="60"/>
      <c r="JJ35" s="60"/>
      <c r="JK35" s="25"/>
      <c r="JL35" s="25"/>
      <c r="JM35" s="25"/>
      <c r="JN35" s="25"/>
      <c r="JO35" s="25"/>
    </row>
    <row r="36" spans="1:275" ht="15" hidden="1" x14ac:dyDescent="0.2">
      <c r="A36" s="12" t="s">
        <v>31</v>
      </c>
      <c r="B36" s="8">
        <v>0</v>
      </c>
      <c r="C36" s="9" t="e">
        <f t="shared" si="0"/>
        <v>#DIV/0!</v>
      </c>
      <c r="D36" s="10"/>
      <c r="F36" s="8">
        <v>0</v>
      </c>
      <c r="G36" s="9" t="e">
        <f t="shared" si="1"/>
        <v>#DIV/0!</v>
      </c>
      <c r="H36" s="10"/>
      <c r="J36" s="8">
        <v>0</v>
      </c>
      <c r="K36" s="9" t="e">
        <f t="shared" si="2"/>
        <v>#DIV/0!</v>
      </c>
      <c r="L36" s="10"/>
      <c r="N36" s="8">
        <v>0</v>
      </c>
      <c r="O36" s="9" t="e">
        <f t="shared" si="3"/>
        <v>#DIV/0!</v>
      </c>
      <c r="P36" s="10"/>
      <c r="R36" s="8">
        <v>0</v>
      </c>
      <c r="S36" s="9" t="e">
        <f t="shared" si="4"/>
        <v>#DIV/0!</v>
      </c>
      <c r="T36" s="10"/>
    </row>
    <row r="37" spans="1:275" ht="15" hidden="1" x14ac:dyDescent="0.2">
      <c r="A37" s="12" t="s">
        <v>32</v>
      </c>
      <c r="B37" s="8">
        <v>1</v>
      </c>
      <c r="C37" s="9" t="e">
        <f t="shared" si="0"/>
        <v>#DIV/0!</v>
      </c>
      <c r="D37" s="10"/>
      <c r="F37" s="8">
        <v>1</v>
      </c>
      <c r="G37" s="9" t="e">
        <f t="shared" si="1"/>
        <v>#DIV/0!</v>
      </c>
      <c r="H37" s="10"/>
      <c r="J37" s="8">
        <v>1</v>
      </c>
      <c r="K37" s="9" t="e">
        <f t="shared" si="2"/>
        <v>#DIV/0!</v>
      </c>
      <c r="L37" s="10"/>
      <c r="N37" s="8">
        <v>1</v>
      </c>
      <c r="O37" s="9" t="e">
        <f t="shared" si="3"/>
        <v>#DIV/0!</v>
      </c>
      <c r="P37" s="10"/>
      <c r="R37" s="8">
        <v>1</v>
      </c>
      <c r="S37" s="9" t="e">
        <f t="shared" si="4"/>
        <v>#DIV/0!</v>
      </c>
      <c r="T37" s="10"/>
    </row>
    <row r="38" spans="1:275" s="25" customFormat="1" ht="15" x14ac:dyDescent="0.2">
      <c r="A38" s="22"/>
      <c r="B38" s="23"/>
      <c r="C38" s="9" t="str">
        <f t="shared" si="0"/>
        <v/>
      </c>
      <c r="D38" s="24"/>
      <c r="F38" s="23"/>
      <c r="G38" s="9" t="str">
        <f t="shared" si="1"/>
        <v/>
      </c>
      <c r="H38" s="24"/>
      <c r="J38" s="23"/>
      <c r="K38" s="9" t="str">
        <f t="shared" si="2"/>
        <v/>
      </c>
      <c r="L38" s="24"/>
      <c r="N38" s="23"/>
      <c r="O38" s="9" t="str">
        <f t="shared" si="3"/>
        <v/>
      </c>
      <c r="P38" s="24"/>
      <c r="R38" s="23"/>
      <c r="S38" s="9" t="str">
        <f t="shared" si="4"/>
        <v/>
      </c>
      <c r="T38" s="24"/>
      <c r="IW38" s="60"/>
      <c r="IX38" s="60"/>
      <c r="IY38" s="60"/>
      <c r="IZ38" s="60"/>
      <c r="JA38" s="60"/>
      <c r="JB38" s="60"/>
      <c r="JC38" s="60"/>
      <c r="JD38" s="60"/>
      <c r="JE38" s="60"/>
      <c r="JF38" s="60"/>
      <c r="JG38" s="60"/>
      <c r="JH38" s="60"/>
      <c r="JI38" s="60"/>
      <c r="JJ38" s="60"/>
    </row>
    <row r="39" spans="1:275" s="26" customFormat="1" ht="15" x14ac:dyDescent="0.2">
      <c r="A39" s="14" t="s">
        <v>33</v>
      </c>
      <c r="B39" s="15">
        <f>B33-B35</f>
        <v>-10950</v>
      </c>
      <c r="C39" s="16" t="e">
        <f>B39/B$13</f>
        <v>#DIV/0!</v>
      </c>
      <c r="D39" s="17"/>
      <c r="E39" s="18"/>
      <c r="F39" s="15">
        <f>F33-F35</f>
        <v>-10950</v>
      </c>
      <c r="G39" s="16" t="e">
        <f>F39/F$13</f>
        <v>#DIV/0!</v>
      </c>
      <c r="H39" s="17"/>
      <c r="I39" s="19"/>
      <c r="J39" s="15">
        <f>J33-J35</f>
        <v>-10950</v>
      </c>
      <c r="K39" s="16" t="e">
        <f>J39/J$13</f>
        <v>#DIV/0!</v>
      </c>
      <c r="L39" s="17"/>
      <c r="M39" s="19"/>
      <c r="N39" s="15">
        <f>N33-N35</f>
        <v>-10950</v>
      </c>
      <c r="O39" s="16" t="e">
        <f>N39/N$13</f>
        <v>#DIV/0!</v>
      </c>
      <c r="P39" s="17"/>
      <c r="Q39" s="19"/>
      <c r="R39" s="15">
        <f>R33-R35</f>
        <v>-10950</v>
      </c>
      <c r="S39" s="16" t="e">
        <f>R39/R$13</f>
        <v>#DIV/0!</v>
      </c>
      <c r="T39" s="17"/>
      <c r="IW39" s="59"/>
      <c r="IX39" s="59"/>
      <c r="IY39" s="59"/>
      <c r="IZ39" s="59"/>
      <c r="JA39" s="59"/>
      <c r="JB39" s="59"/>
      <c r="JC39" s="59"/>
      <c r="JD39" s="59"/>
      <c r="JE39" s="59"/>
      <c r="JF39" s="59"/>
      <c r="JG39" s="59"/>
      <c r="JH39" s="59"/>
      <c r="JI39" s="59"/>
      <c r="JJ39" s="59"/>
      <c r="JK39" s="11"/>
      <c r="JL39" s="11"/>
      <c r="JM39" s="11"/>
      <c r="JN39" s="11"/>
      <c r="JO39" s="11"/>
    </row>
    <row r="40" spans="1:275" ht="15" x14ac:dyDescent="0.2">
      <c r="A40" s="12"/>
      <c r="D40" s="10"/>
      <c r="H40" s="10"/>
      <c r="L40" s="10"/>
      <c r="N40" s="8"/>
      <c r="O40" s="9"/>
      <c r="P40" s="10"/>
      <c r="R40" s="8"/>
      <c r="S40" s="9"/>
      <c r="T40" s="10"/>
    </row>
    <row r="41" spans="1:275" s="4" customFormat="1" ht="15" x14ac:dyDescent="0.2">
      <c r="A41" s="27" t="s">
        <v>34</v>
      </c>
      <c r="B41" s="5">
        <f>B13/310</f>
        <v>0</v>
      </c>
      <c r="C41" s="6"/>
      <c r="D41" s="28"/>
      <c r="F41" s="5">
        <f>F13/310</f>
        <v>0</v>
      </c>
      <c r="G41" s="6"/>
      <c r="H41" s="28"/>
      <c r="J41" s="5">
        <f>J13/310</f>
        <v>0</v>
      </c>
      <c r="K41" s="6"/>
      <c r="L41" s="28"/>
      <c r="N41" s="5">
        <f>N13/310</f>
        <v>0</v>
      </c>
      <c r="O41" s="6"/>
      <c r="P41" s="28"/>
      <c r="R41" s="5">
        <f>R13/310</f>
        <v>0</v>
      </c>
      <c r="S41" s="6"/>
      <c r="T41" s="28"/>
      <c r="IW41" s="40"/>
      <c r="IX41" s="40"/>
      <c r="IY41" s="40"/>
      <c r="IZ41" s="40"/>
      <c r="JA41" s="40"/>
      <c r="JB41" s="40"/>
      <c r="JC41" s="40"/>
      <c r="JD41" s="40"/>
      <c r="JE41" s="40"/>
      <c r="JF41" s="40"/>
      <c r="JG41" s="40"/>
      <c r="JH41" s="40"/>
      <c r="JI41" s="40"/>
      <c r="JJ41" s="40"/>
    </row>
    <row r="42" spans="1:275" s="4" customFormat="1" ht="15" x14ac:dyDescent="0.2">
      <c r="A42" s="27" t="s">
        <v>35</v>
      </c>
      <c r="B42" s="5">
        <f>B35/$G5</f>
        <v>0</v>
      </c>
      <c r="C42" s="6"/>
      <c r="D42" s="28"/>
      <c r="F42" s="5">
        <f>F35/$G5</f>
        <v>0</v>
      </c>
      <c r="G42" s="6"/>
      <c r="H42" s="28"/>
      <c r="J42" s="5">
        <f>J35/$G5</f>
        <v>0</v>
      </c>
      <c r="K42" s="6"/>
      <c r="L42" s="28"/>
      <c r="N42" s="5">
        <f>N35/$G5</f>
        <v>0</v>
      </c>
      <c r="O42" s="6"/>
      <c r="P42" s="28"/>
      <c r="R42" s="5">
        <f>R35/$G5</f>
        <v>0</v>
      </c>
      <c r="S42" s="6"/>
      <c r="T42" s="28"/>
      <c r="IW42" s="40"/>
      <c r="IX42" s="40"/>
      <c r="IY42" s="40"/>
      <c r="IZ42" s="40"/>
      <c r="JA42" s="40"/>
      <c r="JB42" s="40"/>
      <c r="JC42" s="40"/>
      <c r="JD42" s="40"/>
      <c r="JE42" s="40"/>
      <c r="JF42" s="40"/>
      <c r="JG42" s="40"/>
      <c r="JH42" s="40"/>
      <c r="JI42" s="40"/>
      <c r="JJ42" s="40"/>
    </row>
    <row r="43" spans="1:275" ht="24" hidden="1" customHeight="1" x14ac:dyDescent="0.3">
      <c r="J43" s="2"/>
      <c r="N43" s="8"/>
      <c r="O43" s="9"/>
      <c r="P43" s="9"/>
      <c r="R43" s="8"/>
      <c r="S43" s="9"/>
      <c r="T43" s="9"/>
    </row>
    <row r="44" spans="1:275" ht="15" hidden="1" customHeight="1" x14ac:dyDescent="0.2">
      <c r="A44" s="4"/>
      <c r="L44" s="9"/>
      <c r="N44" s="8"/>
      <c r="O44" s="9"/>
      <c r="P44" s="9"/>
      <c r="R44" s="8"/>
      <c r="S44" s="9"/>
      <c r="T44" s="9"/>
    </row>
    <row r="45" spans="1:275" ht="15" hidden="1" customHeight="1" x14ac:dyDescent="0.2">
      <c r="L45" s="9"/>
      <c r="N45" s="8"/>
      <c r="O45" s="9"/>
      <c r="P45" s="9"/>
      <c r="R45" s="8"/>
      <c r="S45" s="9"/>
      <c r="T45" s="9"/>
    </row>
    <row r="46" spans="1:275" ht="15" hidden="1" customHeight="1" x14ac:dyDescent="0.2">
      <c r="L46" s="9"/>
      <c r="N46" s="8"/>
      <c r="O46" s="9"/>
      <c r="P46" s="9"/>
      <c r="R46" s="8"/>
      <c r="S46" s="9"/>
      <c r="T46" s="9"/>
    </row>
    <row r="47" spans="1:275" ht="15" hidden="1" customHeight="1" x14ac:dyDescent="0.2">
      <c r="L47" s="9"/>
      <c r="N47" s="8"/>
      <c r="O47" s="9"/>
      <c r="P47" s="9"/>
      <c r="R47" s="8"/>
      <c r="S47" s="9"/>
      <c r="T47" s="9"/>
    </row>
    <row r="48" spans="1:275" ht="24" hidden="1" customHeight="1" x14ac:dyDescent="0.3">
      <c r="F48" s="2"/>
      <c r="G48" s="3"/>
      <c r="H48" s="3"/>
      <c r="L48" s="9"/>
    </row>
    <row r="49" spans="6:20" ht="24" hidden="1" customHeight="1" x14ac:dyDescent="0.3">
      <c r="F49" s="2"/>
      <c r="G49" s="3"/>
      <c r="H49" s="3"/>
      <c r="J49" s="29"/>
      <c r="L49" s="9"/>
      <c r="N49" s="8"/>
      <c r="O49" s="9"/>
    </row>
    <row r="50" spans="6:20" ht="15" hidden="1" customHeight="1" x14ac:dyDescent="0.2">
      <c r="J50" s="29"/>
      <c r="L50" s="30"/>
      <c r="N50" s="8"/>
      <c r="O50" s="9"/>
    </row>
    <row r="51" spans="6:20" ht="15" hidden="1" customHeight="1" x14ac:dyDescent="0.2">
      <c r="J51" s="23"/>
      <c r="L51" s="9"/>
      <c r="N51" s="8"/>
      <c r="O51" s="9"/>
    </row>
    <row r="52" spans="6:20" ht="15" hidden="1" customHeight="1" x14ac:dyDescent="0.2">
      <c r="L52" s="9"/>
      <c r="N52" s="8"/>
      <c r="O52" s="9"/>
    </row>
    <row r="53" spans="6:20" ht="15" hidden="1" customHeight="1" x14ac:dyDescent="0.2">
      <c r="J53" s="29"/>
      <c r="L53" s="30"/>
      <c r="N53" s="8"/>
      <c r="O53" s="9"/>
    </row>
    <row r="54" spans="6:20" ht="15" hidden="1" customHeight="1" x14ac:dyDescent="0.2">
      <c r="J54" s="23"/>
      <c r="L54" s="9"/>
      <c r="N54" s="8"/>
      <c r="O54" s="9"/>
    </row>
    <row r="55" spans="6:20" ht="15" hidden="1" customHeight="1" x14ac:dyDescent="0.2">
      <c r="F55" s="29"/>
      <c r="L55" s="9"/>
      <c r="N55" s="23"/>
      <c r="O55" s="30"/>
      <c r="P55" s="25"/>
      <c r="R55" s="25"/>
      <c r="S55" s="25"/>
      <c r="T55" s="25"/>
    </row>
    <row r="56" spans="6:20" ht="15" hidden="1" customHeight="1" x14ac:dyDescent="0.2">
      <c r="F56" s="29"/>
      <c r="L56" s="9"/>
      <c r="N56" s="8"/>
      <c r="O56" s="9"/>
    </row>
    <row r="57" spans="6:20" ht="15" hidden="1" customHeight="1" x14ac:dyDescent="0.2">
      <c r="F57" s="23"/>
      <c r="H57" s="30"/>
      <c r="J57" s="29"/>
      <c r="L57" s="9"/>
      <c r="N57" s="8"/>
      <c r="O57" s="9"/>
    </row>
    <row r="58" spans="6:20" ht="15" hidden="1" customHeight="1" x14ac:dyDescent="0.2">
      <c r="J58" s="29"/>
      <c r="L58" s="9"/>
      <c r="N58" s="23"/>
      <c r="O58" s="30"/>
      <c r="P58" s="25"/>
      <c r="R58" s="25"/>
      <c r="S58" s="25"/>
      <c r="T58" s="25"/>
    </row>
    <row r="59" spans="6:20" ht="15" hidden="1" customHeight="1" x14ac:dyDescent="0.2">
      <c r="F59" s="29"/>
      <c r="L59" s="9"/>
      <c r="N59" s="8"/>
      <c r="O59" s="9"/>
    </row>
    <row r="60" spans="6:20" ht="15" hidden="1" customHeight="1" x14ac:dyDescent="0.2">
      <c r="F60" s="23"/>
      <c r="H60" s="30"/>
      <c r="J60" s="29"/>
      <c r="L60" s="30"/>
      <c r="N60" s="8"/>
      <c r="O60" s="9"/>
    </row>
    <row r="61" spans="6:20" ht="15" hidden="1" customHeight="1" x14ac:dyDescent="0.2">
      <c r="J61" s="23"/>
      <c r="L61" s="9"/>
      <c r="N61" s="8"/>
      <c r="O61" s="9"/>
    </row>
    <row r="62" spans="6:20" ht="15" hidden="1" customHeight="1" x14ac:dyDescent="0.2">
      <c r="L62" s="9"/>
      <c r="N62" s="8"/>
      <c r="O62" s="9"/>
    </row>
    <row r="63" spans="6:20" ht="15" hidden="1" customHeight="1" x14ac:dyDescent="0.2">
      <c r="F63" s="29"/>
      <c r="J63" s="29"/>
      <c r="L63" s="30"/>
      <c r="N63" s="8"/>
      <c r="O63" s="9"/>
    </row>
    <row r="64" spans="6:20" ht="15" hidden="1" customHeight="1" x14ac:dyDescent="0.2">
      <c r="F64" s="29"/>
      <c r="J64" s="23"/>
      <c r="L64" s="9"/>
      <c r="N64" s="8"/>
      <c r="O64" s="9"/>
    </row>
    <row r="65" spans="6:20" ht="15" hidden="1" customHeight="1" x14ac:dyDescent="0.2">
      <c r="L65" s="9"/>
      <c r="N65" s="23"/>
      <c r="O65" s="30"/>
      <c r="P65" s="25"/>
      <c r="R65" s="25"/>
      <c r="S65" s="25"/>
      <c r="T65" s="25"/>
    </row>
    <row r="66" spans="6:20" ht="15" hidden="1" customHeight="1" x14ac:dyDescent="0.2">
      <c r="F66" s="29"/>
      <c r="J66" s="29"/>
      <c r="L66" s="9"/>
      <c r="N66" s="8"/>
      <c r="O66" s="9"/>
    </row>
    <row r="67" spans="6:20" ht="15" hidden="1" customHeight="1" x14ac:dyDescent="0.2">
      <c r="F67" s="23"/>
      <c r="H67" s="30"/>
      <c r="J67" s="29"/>
      <c r="L67" s="9"/>
      <c r="N67" s="8"/>
      <c r="O67" s="9"/>
    </row>
    <row r="68" spans="6:20" ht="15" hidden="1" customHeight="1" x14ac:dyDescent="0.2">
      <c r="J68" s="29"/>
      <c r="L68" s="9"/>
      <c r="N68" s="23"/>
      <c r="O68" s="30"/>
      <c r="P68" s="25"/>
      <c r="R68" s="25"/>
      <c r="S68" s="25"/>
      <c r="T68" s="25"/>
    </row>
    <row r="69" spans="6:20" ht="15" hidden="1" customHeight="1" x14ac:dyDescent="0.2">
      <c r="F69" s="29"/>
      <c r="J69" s="29"/>
      <c r="L69" s="30"/>
      <c r="N69" s="8"/>
      <c r="O69" s="9"/>
    </row>
    <row r="70" spans="6:20" ht="15" hidden="1" customHeight="1" x14ac:dyDescent="0.2">
      <c r="F70" s="23"/>
      <c r="H70" s="30"/>
      <c r="J70" s="23"/>
      <c r="L70" s="9"/>
      <c r="N70" s="8"/>
      <c r="O70" s="9"/>
    </row>
    <row r="71" spans="6:20" ht="15" hidden="1" customHeight="1" x14ac:dyDescent="0.2">
      <c r="L71" s="30"/>
      <c r="N71" s="8"/>
      <c r="O71" s="9"/>
    </row>
    <row r="72" spans="6:20" ht="15" hidden="1" customHeight="1" x14ac:dyDescent="0.2">
      <c r="F72" s="29"/>
      <c r="J72" s="29"/>
      <c r="L72" s="9"/>
      <c r="N72" s="8"/>
      <c r="O72" s="9"/>
    </row>
    <row r="73" spans="6:20" ht="15" hidden="1" x14ac:dyDescent="0.2">
      <c r="F73" s="29"/>
      <c r="L73" s="9"/>
      <c r="N73" s="8"/>
      <c r="O73" s="9"/>
    </row>
    <row r="74" spans="6:20" ht="15" hidden="1" x14ac:dyDescent="0.2">
      <c r="F74" s="29"/>
      <c r="L74" s="30"/>
      <c r="N74" s="23"/>
      <c r="O74" s="30"/>
      <c r="P74" s="25"/>
      <c r="R74" s="25"/>
      <c r="S74" s="25"/>
      <c r="T74" s="25"/>
    </row>
    <row r="75" spans="6:20" ht="15" hidden="1" x14ac:dyDescent="0.2">
      <c r="F75" s="29"/>
      <c r="J75" s="31"/>
      <c r="K75" s="30"/>
      <c r="L75" s="25"/>
      <c r="N75" s="8"/>
      <c r="O75" s="30"/>
    </row>
    <row r="76" spans="6:20" ht="15" hidden="1" x14ac:dyDescent="0.2">
      <c r="F76" s="23"/>
      <c r="H76" s="30"/>
      <c r="J76" s="23"/>
      <c r="L76" s="9"/>
      <c r="N76" s="32"/>
      <c r="O76" s="30"/>
      <c r="P76" s="25"/>
      <c r="R76" s="25"/>
      <c r="S76" s="25"/>
      <c r="T76" s="25"/>
    </row>
    <row r="77" spans="6:20" ht="15" hidden="1" x14ac:dyDescent="0.2">
      <c r="K77" s="6"/>
      <c r="L77" s="6"/>
      <c r="N77" s="8"/>
      <c r="O77" s="9"/>
    </row>
    <row r="78" spans="6:20" ht="15" hidden="1" x14ac:dyDescent="0.2">
      <c r="F78" s="29"/>
      <c r="H78" s="30"/>
      <c r="J78" s="5"/>
      <c r="K78" s="6"/>
      <c r="L78" s="6"/>
      <c r="N78" s="8"/>
      <c r="O78" s="9"/>
    </row>
    <row r="79" spans="6:20" ht="15" hidden="1" x14ac:dyDescent="0.2">
      <c r="J79" s="5"/>
      <c r="K79" s="6"/>
      <c r="L79" s="6"/>
      <c r="N79" s="31"/>
      <c r="O79" s="30"/>
      <c r="P79" s="25"/>
      <c r="R79" s="25"/>
      <c r="S79" s="25"/>
      <c r="T79" s="25"/>
    </row>
    <row r="80" spans="6:20" ht="15" hidden="1" x14ac:dyDescent="0.2">
      <c r="J80" s="5"/>
      <c r="N80" s="23"/>
      <c r="O80" s="30"/>
    </row>
    <row r="81" spans="1:270" ht="15" hidden="1" x14ac:dyDescent="0.2">
      <c r="F81" s="31"/>
      <c r="H81" s="30"/>
      <c r="N81" s="8"/>
      <c r="O81" s="9"/>
    </row>
    <row r="82" spans="1:270" ht="15" hidden="1" x14ac:dyDescent="0.2">
      <c r="F82" s="23"/>
      <c r="G82" s="30"/>
      <c r="H82" s="30"/>
      <c r="N82" s="5"/>
      <c r="O82" s="6"/>
      <c r="P82" s="4"/>
      <c r="R82" s="4"/>
      <c r="S82" s="4"/>
      <c r="T82" s="4"/>
    </row>
    <row r="83" spans="1:270" ht="15" hidden="1" x14ac:dyDescent="0.2">
      <c r="N83" s="5"/>
      <c r="O83" s="6"/>
      <c r="P83" s="4"/>
      <c r="R83" s="4"/>
      <c r="S83" s="4"/>
      <c r="T83" s="4"/>
    </row>
    <row r="84" spans="1:270" ht="15" hidden="1" x14ac:dyDescent="0.2">
      <c r="F84" s="5"/>
      <c r="G84" s="6"/>
      <c r="H84" s="6"/>
      <c r="N84" s="5"/>
      <c r="O84" s="6"/>
      <c r="P84" s="4"/>
      <c r="R84" s="4"/>
      <c r="S84" s="4"/>
      <c r="T84" s="4"/>
    </row>
    <row r="85" spans="1:270" ht="15" hidden="1" x14ac:dyDescent="0.2">
      <c r="F85" s="5"/>
      <c r="G85" s="6"/>
      <c r="H85" s="6"/>
    </row>
    <row r="86" spans="1:270" ht="15" hidden="1" x14ac:dyDescent="0.2">
      <c r="F86" s="5"/>
      <c r="G86" s="6"/>
      <c r="H86" s="6"/>
      <c r="IW86" s="61"/>
      <c r="IX86" s="61"/>
      <c r="IY86" s="61"/>
      <c r="IZ86" s="61"/>
      <c r="JA86" s="61"/>
      <c r="JB86" s="61"/>
      <c r="JC86" s="61"/>
      <c r="JD86" s="61"/>
      <c r="JE86" s="61"/>
      <c r="JF86" s="61"/>
      <c r="JG86" s="61"/>
      <c r="JH86" s="61"/>
      <c r="JI86" s="61"/>
      <c r="JJ86" s="61"/>
    </row>
    <row r="87" spans="1:270" ht="15" x14ac:dyDescent="0.2">
      <c r="F87" s="5"/>
      <c r="G87" s="6"/>
      <c r="H87" s="6"/>
      <c r="IW87" s="61"/>
      <c r="IX87" s="61"/>
      <c r="IY87" s="61"/>
      <c r="IZ87" s="61"/>
      <c r="JA87" s="61"/>
      <c r="JB87" s="61"/>
      <c r="JC87" s="61"/>
      <c r="JD87" s="61"/>
      <c r="JE87" s="61"/>
      <c r="JF87" s="61"/>
      <c r="JG87" s="61"/>
      <c r="JH87" s="61"/>
      <c r="JI87" s="61"/>
      <c r="JJ87" s="61"/>
    </row>
    <row r="88" spans="1:270" s="68" customFormat="1" ht="19" customHeight="1" x14ac:dyDescent="0.2">
      <c r="A88" s="67" t="s">
        <v>38</v>
      </c>
      <c r="C88" s="69"/>
      <c r="D88" s="69"/>
      <c r="F88" s="70"/>
      <c r="G88" s="69"/>
      <c r="H88" s="69"/>
      <c r="J88" s="70"/>
      <c r="K88" s="69"/>
    </row>
    <row r="89" spans="1:270" s="59" customFormat="1" ht="15" customHeight="1" x14ac:dyDescent="0.2">
      <c r="A89" s="59" t="s">
        <v>39</v>
      </c>
      <c r="B89" s="13"/>
      <c r="C89" s="64"/>
      <c r="D89" s="64"/>
      <c r="F89" s="64"/>
      <c r="H89" s="64"/>
      <c r="J89" s="64"/>
      <c r="L89" s="64"/>
      <c r="N89" s="64"/>
      <c r="P89" s="64"/>
      <c r="R89" s="64"/>
      <c r="T89" s="64"/>
    </row>
    <row r="90" spans="1:270" s="59" customFormat="1" ht="15" customHeight="1" x14ac:dyDescent="0.2"/>
    <row r="91" spans="1:270" s="59" customFormat="1" ht="15" customHeight="1" x14ac:dyDescent="0.2">
      <c r="A91" s="59" t="s">
        <v>40</v>
      </c>
      <c r="B91" s="13"/>
    </row>
    <row r="92" spans="1:270" s="59" customFormat="1" ht="15" customHeight="1" x14ac:dyDescent="0.2">
      <c r="G92" s="64"/>
      <c r="H92" s="64"/>
      <c r="J92" s="63"/>
      <c r="K92" s="64"/>
    </row>
    <row r="93" spans="1:270" s="59" customFormat="1" ht="82" customHeight="1" x14ac:dyDescent="0.2">
      <c r="A93" s="66" t="s">
        <v>37</v>
      </c>
      <c r="B93" s="71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2"/>
      <c r="CA93" s="72"/>
      <c r="CB93" s="72"/>
      <c r="CC93" s="72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2"/>
      <c r="CO93" s="72"/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2"/>
      <c r="DQ93" s="72"/>
      <c r="DR93" s="72"/>
      <c r="DS93" s="72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2"/>
      <c r="EE93" s="72"/>
      <c r="EF93" s="72"/>
      <c r="EG93" s="72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2"/>
      <c r="ES93" s="72"/>
      <c r="ET93" s="72"/>
      <c r="EU93" s="72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2"/>
      <c r="FG93" s="72"/>
      <c r="FH93" s="72"/>
      <c r="FI93" s="72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2"/>
      <c r="FU93" s="72"/>
      <c r="FV93" s="72"/>
      <c r="FW93" s="72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2"/>
      <c r="GI93" s="72"/>
      <c r="GJ93" s="72"/>
      <c r="GK93" s="72"/>
      <c r="GL93" s="72"/>
      <c r="GM93" s="72"/>
      <c r="GN93" s="72"/>
      <c r="GO93" s="72"/>
      <c r="GP93" s="72"/>
      <c r="GQ93" s="72"/>
      <c r="GR93" s="72"/>
      <c r="GS93" s="72"/>
      <c r="GT93" s="72"/>
      <c r="GU93" s="72"/>
      <c r="GV93" s="72"/>
      <c r="GW93" s="72"/>
      <c r="GX93" s="72"/>
      <c r="GY93" s="72"/>
      <c r="GZ93" s="72"/>
      <c r="HA93" s="72"/>
      <c r="HB93" s="72"/>
      <c r="HC93" s="72"/>
      <c r="HD93" s="72"/>
      <c r="HE93" s="72"/>
      <c r="HF93" s="72"/>
      <c r="HG93" s="72"/>
      <c r="HH93" s="72"/>
      <c r="HI93" s="72"/>
      <c r="HJ93" s="72"/>
      <c r="HK93" s="72"/>
      <c r="HL93" s="72"/>
      <c r="HM93" s="72"/>
      <c r="HN93" s="72"/>
      <c r="HO93" s="72"/>
      <c r="HP93" s="72"/>
      <c r="HQ93" s="72"/>
      <c r="HR93" s="72"/>
      <c r="HS93" s="72"/>
      <c r="HT93" s="72"/>
      <c r="HU93" s="72"/>
      <c r="HV93" s="72"/>
      <c r="HW93" s="72"/>
      <c r="HX93" s="72"/>
      <c r="HY93" s="72"/>
      <c r="HZ93" s="72"/>
      <c r="IA93" s="72"/>
      <c r="IB93" s="72"/>
      <c r="IC93" s="72"/>
      <c r="ID93" s="72"/>
      <c r="IE93" s="72"/>
      <c r="IF93" s="72"/>
      <c r="IG93" s="72"/>
      <c r="IH93" s="72"/>
      <c r="II93" s="72"/>
      <c r="IJ93" s="72"/>
      <c r="IK93" s="72"/>
      <c r="IL93" s="72"/>
      <c r="IM93" s="72"/>
      <c r="IN93" s="72"/>
      <c r="IO93" s="72"/>
      <c r="IP93" s="72"/>
      <c r="IQ93" s="72"/>
      <c r="IR93" s="72"/>
      <c r="IS93" s="72"/>
      <c r="IT93" s="72"/>
      <c r="IU93" s="72"/>
      <c r="IV93" s="73"/>
    </row>
    <row r="95" spans="1:270" s="59" customFormat="1" ht="15" customHeight="1" x14ac:dyDescent="0.2">
      <c r="C95" s="64"/>
      <c r="D95" s="64"/>
      <c r="F95" s="63"/>
      <c r="G95" s="64"/>
      <c r="H95" s="64"/>
      <c r="J95" s="63"/>
      <c r="K95" s="64"/>
    </row>
    <row r="96" spans="1:270" ht="0" hidden="1" customHeight="1" x14ac:dyDescent="0.2">
      <c r="IW96" s="62"/>
      <c r="IX96" s="62"/>
      <c r="IY96" s="62"/>
      <c r="IZ96" s="62"/>
      <c r="JA96" s="62"/>
      <c r="JB96" s="62"/>
      <c r="JC96" s="62"/>
      <c r="JD96" s="62"/>
      <c r="JE96" s="62"/>
      <c r="JF96" s="62"/>
      <c r="JG96" s="62"/>
      <c r="JH96" s="62"/>
      <c r="JI96" s="62"/>
      <c r="JJ96" s="62"/>
    </row>
  </sheetData>
  <sheetProtection algorithmName="SHA-512" hashValue="Qk5lvhLLXLyMkjh4x1wXNu3ml2im+tyx+1VDjljCRO05itciJTdu4YieS5t948L/Q26KwvNXDpsX+CYbuygBQw==" saltValue="sy8zQLO9U1fkBvdWaoTdoA==" spinCount="100000" sheet="1" objects="1" scenarios="1" formatCells="0" selectLockedCells="1"/>
  <mergeCells count="4">
    <mergeCell ref="K3:O3"/>
    <mergeCell ref="K4:O4"/>
    <mergeCell ref="K5:O5"/>
    <mergeCell ref="B93:IV93"/>
  </mergeCells>
  <pageMargins left="0.7" right="0.7" top="0.7" bottom="0.53740157499999996" header="0.3" footer="0.3"/>
  <pageSetup paperSize="9" scale="67" orientation="landscape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Gmeiner</dc:creator>
  <cp:lastModifiedBy>Markus Gmeiner</cp:lastModifiedBy>
  <dcterms:created xsi:type="dcterms:W3CDTF">2025-04-09T09:49:17Z</dcterms:created>
  <dcterms:modified xsi:type="dcterms:W3CDTF">2025-04-15T06:47:45Z</dcterms:modified>
</cp:coreProperties>
</file>